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CJA 6\Desktop\DANE\@OŚWIETLENIE\@ROZBUDOWA\2016\2016 wykonanie przetarg ETAP 1\Dokumentacja\SO\"/>
    </mc:Choice>
  </mc:AlternateContent>
  <bookViews>
    <workbookView xWindow="0" yWindow="0" windowWidth="14370" windowHeight="8925"/>
  </bookViews>
  <sheets>
    <sheet name="OŚWIETLENIE" sheetId="1" r:id="rId1"/>
  </sheets>
  <definedNames>
    <definedName name="_xlnm.Print_Area" localSheetId="0">OŚWIETLENIE!$A$2:$AH$11</definedName>
    <definedName name="_xlnm.Print_Titles" localSheetId="0">OŚWIETLENIE!$2:$5</definedName>
  </definedNames>
  <calcPr calcId="152511"/>
</workbook>
</file>

<file path=xl/calcChain.xml><?xml version="1.0" encoding="utf-8"?>
<calcChain xmlns="http://schemas.openxmlformats.org/spreadsheetml/2006/main">
  <c r="X6" i="1" l="1"/>
  <c r="AD6" i="1" s="1"/>
  <c r="X7" i="1"/>
  <c r="AD7" i="1" s="1"/>
  <c r="X8" i="1"/>
  <c r="AD8" i="1" s="1"/>
  <c r="X9" i="1"/>
  <c r="AD9" i="1" s="1"/>
  <c r="X10" i="1"/>
  <c r="AD10" i="1" s="1"/>
  <c r="X11" i="1"/>
  <c r="AD11" i="1" s="1"/>
</calcChain>
</file>

<file path=xl/sharedStrings.xml><?xml version="1.0" encoding="utf-8"?>
<sst xmlns="http://schemas.openxmlformats.org/spreadsheetml/2006/main" count="68" uniqueCount="55">
  <si>
    <t>numer PPE</t>
  </si>
  <si>
    <t>Barszczewo</t>
  </si>
  <si>
    <t>PL_ZEBB_0000000851_01</t>
  </si>
  <si>
    <t>PL_ZEBB_0000000856_01</t>
  </si>
  <si>
    <t>PL_ZEBB_0000000858_05</t>
  </si>
  <si>
    <t>Żółtki</t>
  </si>
  <si>
    <t>PL_ZEBB_2002000051_09</t>
  </si>
  <si>
    <t>Nr trafostacji</t>
  </si>
  <si>
    <t>Rodzaj przyłącza [1- 1fazowe, 3- 3fazowe]</t>
  </si>
  <si>
    <t>Moc przyłączeniowa [kW]</t>
  </si>
  <si>
    <t>Zabezpieczenie przedlicznikowe (wg umowy) [A]</t>
  </si>
  <si>
    <t>Zabezpieczenie przedlicznikowe (rzeczywiste) [A]</t>
  </si>
  <si>
    <t xml:space="preserve">Nr obwodu </t>
  </si>
  <si>
    <t>Prąd rozruchu [A]</t>
  </si>
  <si>
    <t>Zabezpieczenie obwodu [A]</t>
  </si>
  <si>
    <t>Prąd pracy [A]</t>
  </si>
  <si>
    <t>Sodowe</t>
  </si>
  <si>
    <t>Rtęciowe</t>
  </si>
  <si>
    <t>Rodzaj [Z - Zegar, C - Czujnik zmierzchowy, I - impuls]</t>
  </si>
  <si>
    <t>Model zegara, impuls</t>
  </si>
  <si>
    <t>I</t>
  </si>
  <si>
    <t>Z+C</t>
  </si>
  <si>
    <t>F&amp;F</t>
  </si>
  <si>
    <t>METRON</t>
  </si>
  <si>
    <t>11-732</t>
  </si>
  <si>
    <t>11-369</t>
  </si>
  <si>
    <t>11-1160</t>
  </si>
  <si>
    <t>11-1300</t>
  </si>
  <si>
    <t>Numer rysunku</t>
  </si>
  <si>
    <t>Miejscowość</t>
  </si>
  <si>
    <t>Ulica</t>
  </si>
  <si>
    <t>Nr Licznika</t>
  </si>
  <si>
    <t>d</t>
  </si>
  <si>
    <t>Sterowanie przed modernizacją</t>
  </si>
  <si>
    <t>Zainstalowane oprawy</t>
  </si>
  <si>
    <t>SO do wymiany</t>
  </si>
  <si>
    <t>Rodzaj przyłącza (3-f, 1-f)</t>
  </si>
  <si>
    <t xml:space="preserve">SO do wyniesienia </t>
  </si>
  <si>
    <t>Rozłącznik bezpiecznikowy RBK 00 wartość wkładki gG [A]</t>
  </si>
  <si>
    <t>(1) zabezp. przed licznikowe wyłącznik nadprądowy S301 char. typu C o wartości [A]</t>
  </si>
  <si>
    <t>(1) zabezp. przed licznikowe wyłącznik nadprądowy S303 char. typu C o wartości [A]</t>
  </si>
  <si>
    <t>(2) zabezpieczenie obwodu wyłącznik nadprądowy S301 char. typu C o wartości [A]</t>
  </si>
  <si>
    <t>(3) stycznik typu SM</t>
  </si>
  <si>
    <t>zabezp. sterowania wyłącznik nadprądowy S301 B-6</t>
  </si>
  <si>
    <t>przełącznik FR321 20A</t>
  </si>
  <si>
    <t>Programator cyfrowy astronomiczny CPA 5 RC</t>
  </si>
  <si>
    <t>NR SCHEMATU SZAFY SO</t>
  </si>
  <si>
    <t>kontrolne sumy</t>
  </si>
  <si>
    <t>SM 340 230-2z</t>
  </si>
  <si>
    <t>Prąd  obl. obwodu  [A]</t>
  </si>
  <si>
    <t>na słupie linii nn</t>
  </si>
  <si>
    <t>Miejsce montażu szafy SO</t>
  </si>
  <si>
    <t>1. Zestawienie inwentaryzacyjne i materiałowe sterowania oświetleniem ulicznym na terenie miasta i gminy Choroszcz - TABELA NR 1</t>
  </si>
  <si>
    <t>na żerdzi stacji</t>
  </si>
  <si>
    <t>Wyniesienie sterowania objętego zamówieniem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</si>
</sst>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&quot; &quot;[$zł-415];[Red]&quot;-&quot;#,##0.00&quot; &quot;[$zł-415]"/>
    <numFmt numFmtId="165" formatCode="#,##0.0"/>
    <numFmt numFmtId="166" formatCode="0.0"/>
  </numFmts>
  <fonts count="32">
    <font>
      <sz val="11"/>
      <color rgb="FF000000"/>
      <name val="Arial1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1"/>
      <color rgb="FF000000"/>
      <name val="Calibri1"/>
      <charset val="238"/>
    </font>
    <font>
      <b/>
      <sz val="11"/>
      <color rgb="FF333333"/>
      <name val="Calibri"/>
      <family val="2"/>
      <charset val="238"/>
    </font>
    <font>
      <b/>
      <sz val="18"/>
      <color rgb="FF003366"/>
      <name val="Cambria"/>
      <family val="1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i/>
      <sz val="16"/>
      <color rgb="FF000000"/>
      <name val="Arial1"/>
      <charset val="238"/>
    </font>
    <font>
      <b/>
      <i/>
      <sz val="16"/>
      <color rgb="FF000000"/>
      <name val="Calibri1"/>
      <charset val="238"/>
    </font>
    <font>
      <b/>
      <i/>
      <u/>
      <sz val="11"/>
      <color rgb="FF000000"/>
      <name val="Arial1"/>
      <charset val="238"/>
    </font>
    <font>
      <b/>
      <i/>
      <u/>
      <sz val="11"/>
      <color rgb="FF000000"/>
      <name val="Calibri1"/>
      <charset val="238"/>
    </font>
    <font>
      <b/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22"/>
      <color rgb="FF000000"/>
      <name val="Arial"/>
      <family val="2"/>
      <charset val="238"/>
    </font>
    <font>
      <b/>
      <sz val="8"/>
      <name val="Arial CE"/>
      <family val="2"/>
      <charset val="238"/>
    </font>
    <font>
      <b/>
      <sz val="10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16"/>
      <color rgb="FF000000"/>
      <name val="Calibri"/>
      <family val="2"/>
      <charset val="238"/>
      <scheme val="minor"/>
    </font>
  </fonts>
  <fills count="2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CC99"/>
        <bgColor rgb="FFFFCC99"/>
      </patternFill>
    </fill>
    <fill>
      <patternFill patternType="solid">
        <fgColor rgb="FFFFFFCC"/>
        <bgColor rgb="FFFFFF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0C0C0"/>
      </patternFill>
    </fill>
    <fill>
      <patternFill patternType="solid">
        <fgColor rgb="FFFF8080"/>
        <bgColor rgb="FFFF8080"/>
      </patternFill>
    </fill>
    <fill>
      <patternFill patternType="solid">
        <fgColor rgb="FFFFFF99"/>
        <bgColor rgb="FFFFFF99"/>
      </patternFill>
    </fill>
    <fill>
      <patternFill patternType="solid">
        <fgColor rgb="FF99CCFF"/>
        <bgColor rgb="FF99CCFF"/>
      </patternFill>
    </fill>
    <fill>
      <patternFill patternType="solid">
        <fgColor rgb="FF0066CC"/>
        <bgColor rgb="FF0066CC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800080"/>
        <bgColor rgb="FF800080"/>
      </patternFill>
    </fill>
    <fill>
      <patternFill patternType="solid">
        <fgColor rgb="FFFF6600"/>
        <bgColor rgb="FFFF6600"/>
      </patternFill>
    </fill>
    <fill>
      <patternFill patternType="solid">
        <fgColor rgb="FFFF99CC"/>
        <bgColor rgb="FFFF99CC"/>
      </patternFill>
    </fill>
    <fill>
      <patternFill patternType="solid">
        <fgColor rgb="FF969696"/>
        <bgColor rgb="FF969696"/>
      </patternFill>
    </fill>
    <fill>
      <patternFill patternType="solid">
        <fgColor rgb="FFCCFFCC"/>
        <bgColor rgb="FFCCFFCC"/>
      </patternFill>
    </fill>
    <fill>
      <patternFill patternType="solid">
        <fgColor rgb="FFCCCCFF"/>
        <bgColor rgb="FFCCCCFF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5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2" borderId="0" applyNumberFormat="0" applyBorder="0" applyProtection="0"/>
    <xf numFmtId="0" fontId="1" fillId="5" borderId="0" applyNumberFormat="0" applyBorder="0" applyProtection="0"/>
    <xf numFmtId="0" fontId="1" fillId="3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6" borderId="0" applyNumberFormat="0" applyBorder="0" applyProtection="0"/>
    <xf numFmtId="0" fontId="1" fillId="9" borderId="0" applyNumberFormat="0" applyBorder="0" applyProtection="0"/>
    <xf numFmtId="0" fontId="1" fillId="3" borderId="0" applyNumberFormat="0" applyBorder="0" applyProtection="0"/>
    <xf numFmtId="0" fontId="2" fillId="10" borderId="0" applyNumberFormat="0" applyBorder="0" applyProtection="0"/>
    <xf numFmtId="0" fontId="2" fillId="7" borderId="0" applyNumberFormat="0" applyBorder="0" applyProtection="0"/>
    <xf numFmtId="0" fontId="2" fillId="8" borderId="0" applyNumberFormat="0" applyBorder="0" applyProtection="0"/>
    <xf numFmtId="0" fontId="2" fillId="6" borderId="0" applyNumberFormat="0" applyBorder="0" applyProtection="0"/>
    <xf numFmtId="0" fontId="2" fillId="11" borderId="0" applyNumberFormat="0" applyBorder="0" applyProtection="0"/>
    <xf numFmtId="0" fontId="2" fillId="12" borderId="0" applyNumberFormat="0" applyBorder="0" applyProtection="0"/>
    <xf numFmtId="0" fontId="2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1" borderId="0" applyNumberFormat="0" applyBorder="0" applyProtection="0"/>
    <xf numFmtId="0" fontId="2" fillId="17" borderId="0" applyNumberFormat="0" applyBorder="0" applyProtection="0"/>
    <xf numFmtId="0" fontId="3" fillId="18" borderId="0" applyNumberFormat="0" applyBorder="0" applyProtection="0"/>
    <xf numFmtId="0" fontId="4" fillId="6" borderId="1" applyNumberFormat="0" applyProtection="0"/>
    <xf numFmtId="0" fontId="5" fillId="19" borderId="2" applyNumberFormat="0" applyProtection="0"/>
    <xf numFmtId="0" fontId="6" fillId="0" borderId="0" applyNumberFormat="0" applyBorder="0" applyProtection="0"/>
    <xf numFmtId="0" fontId="7" fillId="20" borderId="0" applyNumberFormat="0" applyBorder="0" applyProtection="0"/>
    <xf numFmtId="0" fontId="8" fillId="0" borderId="3" applyNumberFormat="0" applyProtection="0"/>
    <xf numFmtId="0" fontId="9" fillId="0" borderId="4" applyNumberFormat="0" applyProtection="0"/>
    <xf numFmtId="0" fontId="10" fillId="0" borderId="5" applyNumberFormat="0" applyProtection="0"/>
    <xf numFmtId="0" fontId="10" fillId="0" borderId="0" applyNumberFormat="0" applyBorder="0" applyProtection="0"/>
    <xf numFmtId="0" fontId="11" fillId="3" borderId="1" applyNumberFormat="0" applyProtection="0"/>
    <xf numFmtId="0" fontId="12" fillId="0" borderId="6" applyNumberFormat="0" applyProtection="0"/>
    <xf numFmtId="0" fontId="13" fillId="8" borderId="0" applyNumberFormat="0" applyBorder="0" applyProtection="0"/>
    <xf numFmtId="0" fontId="14" fillId="4" borderId="7" applyNumberFormat="0" applyProtection="0"/>
    <xf numFmtId="0" fontId="15" fillId="6" borderId="8" applyNumberFormat="0" applyProtection="0"/>
    <xf numFmtId="0" fontId="16" fillId="0" borderId="0" applyNumberFormat="0" applyBorder="0" applyProtection="0"/>
    <xf numFmtId="0" fontId="17" fillId="0" borderId="9" applyNumberFormat="0" applyProtection="0"/>
    <xf numFmtId="0" fontId="18" fillId="0" borderId="0" applyNumberFormat="0" applyBorder="0" applyProtection="0"/>
    <xf numFmtId="0" fontId="14" fillId="21" borderId="0" applyNumberFormat="0" applyBorder="0" applyProtection="0"/>
    <xf numFmtId="0" fontId="19" fillId="0" borderId="0" applyNumberFormat="0" applyBorder="0" applyProtection="0">
      <alignment horizontal="center"/>
    </xf>
    <xf numFmtId="0" fontId="20" fillId="0" borderId="0" applyNumberFormat="0" applyBorder="0" applyProtection="0">
      <alignment horizontal="center"/>
    </xf>
    <xf numFmtId="0" fontId="20" fillId="0" borderId="0" applyNumberFormat="0" applyBorder="0" applyProtection="0">
      <alignment horizontal="center"/>
    </xf>
    <xf numFmtId="0" fontId="19" fillId="0" borderId="0" applyNumberFormat="0" applyBorder="0" applyProtection="0">
      <alignment horizontal="center" textRotation="90"/>
    </xf>
    <xf numFmtId="0" fontId="20" fillId="0" borderId="0" applyNumberFormat="0" applyBorder="0" applyProtection="0">
      <alignment horizontal="center" textRotation="90"/>
    </xf>
    <xf numFmtId="0" fontId="20" fillId="0" borderId="0" applyNumberFormat="0" applyBorder="0" applyProtection="0">
      <alignment horizontal="center" textRotation="90"/>
    </xf>
    <xf numFmtId="0" fontId="21" fillId="0" borderId="0" applyNumberFormat="0" applyBorder="0" applyProtection="0"/>
    <xf numFmtId="0" fontId="22" fillId="0" borderId="0" applyNumberFormat="0" applyBorder="0" applyProtection="0"/>
    <xf numFmtId="0" fontId="22" fillId="0" borderId="0" applyNumberFormat="0" applyBorder="0" applyProtection="0"/>
    <xf numFmtId="164" fontId="21" fillId="0" borderId="0" applyBorder="0" applyProtection="0"/>
    <xf numFmtId="164" fontId="22" fillId="0" borderId="0" applyBorder="0" applyProtection="0"/>
    <xf numFmtId="164" fontId="22" fillId="0" borderId="0" applyBorder="0" applyProtection="0"/>
  </cellStyleXfs>
  <cellXfs count="126">
    <xf numFmtId="0" fontId="0" fillId="0" borderId="0" xfId="0"/>
    <xf numFmtId="0" fontId="24" fillId="0" borderId="0" xfId="0" applyFont="1"/>
    <xf numFmtId="0" fontId="25" fillId="0" borderId="0" xfId="0" applyFont="1" applyFill="1" applyAlignment="1">
      <alignment horizontal="center"/>
    </xf>
    <xf numFmtId="0" fontId="25" fillId="0" borderId="0" xfId="0" applyFont="1" applyFill="1"/>
    <xf numFmtId="0" fontId="25" fillId="0" borderId="0" xfId="0" applyFont="1" applyAlignment="1">
      <alignment horizontal="center"/>
    </xf>
    <xf numFmtId="0" fontId="25" fillId="0" borderId="0" xfId="0" applyFont="1"/>
    <xf numFmtId="0" fontId="24" fillId="0" borderId="0" xfId="0" applyFont="1" applyFill="1"/>
    <xf numFmtId="0" fontId="26" fillId="0" borderId="10" xfId="0" applyFont="1" applyFill="1" applyBorder="1" applyAlignment="1">
      <alignment wrapText="1"/>
    </xf>
    <xf numFmtId="49" fontId="25" fillId="0" borderId="0" xfId="0" applyNumberFormat="1" applyFont="1" applyAlignment="1">
      <alignment horizontal="center"/>
    </xf>
    <xf numFmtId="0" fontId="25" fillId="0" borderId="27" xfId="0" applyFont="1" applyFill="1" applyBorder="1" applyAlignment="1">
      <alignment horizontal="center" vertical="center"/>
    </xf>
    <xf numFmtId="0" fontId="25" fillId="0" borderId="0" xfId="0" applyFont="1" applyAlignment="1">
      <alignment wrapText="1"/>
    </xf>
    <xf numFmtId="0" fontId="25" fillId="0" borderId="0" xfId="0" applyNumberFormat="1" applyFont="1"/>
    <xf numFmtId="165" fontId="25" fillId="0" borderId="0" xfId="0" applyNumberFormat="1" applyFont="1"/>
    <xf numFmtId="166" fontId="25" fillId="0" borderId="16" xfId="0" applyNumberFormat="1" applyFont="1" applyFill="1" applyBorder="1" applyAlignment="1">
      <alignment horizontal="center" vertical="center"/>
    </xf>
    <xf numFmtId="0" fontId="25" fillId="0" borderId="14" xfId="0" applyFont="1" applyFill="1" applyBorder="1" applyAlignment="1">
      <alignment horizontal="center" vertical="center"/>
    </xf>
    <xf numFmtId="0" fontId="25" fillId="0" borderId="18" xfId="0" applyFont="1" applyFill="1" applyBorder="1" applyAlignment="1">
      <alignment horizontal="center" vertical="center"/>
    </xf>
    <xf numFmtId="165" fontId="25" fillId="0" borderId="0" xfId="0" applyNumberFormat="1" applyFont="1" applyAlignment="1">
      <alignment wrapText="1"/>
    </xf>
    <xf numFmtId="0" fontId="25" fillId="0" borderId="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center" vertical="center"/>
    </xf>
    <xf numFmtId="0" fontId="25" fillId="0" borderId="17" xfId="0" applyFont="1" applyFill="1" applyBorder="1" applyAlignment="1">
      <alignment horizontal="center" vertical="center"/>
    </xf>
    <xf numFmtId="0" fontId="25" fillId="0" borderId="33" xfId="0" applyFont="1" applyFill="1" applyBorder="1" applyAlignment="1">
      <alignment horizontal="center" vertical="center"/>
    </xf>
    <xf numFmtId="0" fontId="25" fillId="0" borderId="13" xfId="0" applyFont="1" applyFill="1" applyBorder="1" applyAlignment="1">
      <alignment horizontal="center" vertical="center"/>
    </xf>
    <xf numFmtId="0" fontId="25" fillId="0" borderId="13" xfId="0" applyFont="1" applyFill="1" applyBorder="1" applyAlignment="1">
      <alignment horizontal="center" vertical="center" wrapText="1"/>
    </xf>
    <xf numFmtId="49" fontId="25" fillId="0" borderId="13" xfId="0" applyNumberFormat="1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0" fontId="25" fillId="0" borderId="25" xfId="0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wrapText="1"/>
    </xf>
    <xf numFmtId="0" fontId="29" fillId="0" borderId="11" xfId="0" applyFont="1" applyFill="1" applyBorder="1" applyAlignment="1">
      <alignment horizontal="center" wrapText="1"/>
    </xf>
    <xf numFmtId="0" fontId="29" fillId="0" borderId="12" xfId="0" applyFont="1" applyFill="1" applyBorder="1" applyAlignment="1">
      <alignment horizont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wrapText="1"/>
    </xf>
    <xf numFmtId="49" fontId="25" fillId="0" borderId="0" xfId="0" applyNumberFormat="1" applyFont="1" applyFill="1" applyAlignment="1">
      <alignment horizontal="center"/>
    </xf>
    <xf numFmtId="165" fontId="25" fillId="0" borderId="0" xfId="0" applyNumberFormat="1" applyFont="1" applyFill="1"/>
    <xf numFmtId="165" fontId="25" fillId="0" borderId="0" xfId="0" applyNumberFormat="1" applyFont="1" applyFill="1" applyAlignment="1">
      <alignment wrapText="1"/>
    </xf>
    <xf numFmtId="0" fontId="25" fillId="0" borderId="0" xfId="0" applyNumberFormat="1" applyFont="1" applyFill="1"/>
    <xf numFmtId="0" fontId="27" fillId="0" borderId="0" xfId="0" applyFont="1" applyFill="1" applyAlignment="1">
      <alignment horizontal="left"/>
    </xf>
    <xf numFmtId="165" fontId="23" fillId="0" borderId="10" xfId="0" applyNumberFormat="1" applyFont="1" applyFill="1" applyBorder="1" applyAlignment="1">
      <alignment horizontal="center" wrapText="1"/>
    </xf>
    <xf numFmtId="0" fontId="23" fillId="0" borderId="0" xfId="0" applyFont="1" applyFill="1" applyAlignment="1">
      <alignment horizontal="center" wrapText="1"/>
    </xf>
    <xf numFmtId="166" fontId="25" fillId="0" borderId="14" xfId="0" applyNumberFormat="1" applyFont="1" applyFill="1" applyBorder="1" applyAlignment="1">
      <alignment horizontal="center" vertical="center"/>
    </xf>
    <xf numFmtId="1" fontId="30" fillId="0" borderId="10" xfId="0" applyNumberFormat="1" applyFont="1" applyFill="1" applyBorder="1" applyAlignment="1">
      <alignment horizontal="center" vertical="center" wrapText="1"/>
    </xf>
    <xf numFmtId="0" fontId="25" fillId="0" borderId="26" xfId="0" applyFont="1" applyFill="1" applyBorder="1" applyAlignment="1">
      <alignment horizontal="center" vertical="center"/>
    </xf>
    <xf numFmtId="0" fontId="25" fillId="0" borderId="29" xfId="0" applyFont="1" applyFill="1" applyBorder="1" applyAlignment="1">
      <alignment horizontal="center" vertical="center"/>
    </xf>
    <xf numFmtId="0" fontId="25" fillId="0" borderId="28" xfId="0" applyFont="1" applyFill="1" applyBorder="1" applyAlignment="1">
      <alignment horizontal="center" vertical="center"/>
    </xf>
    <xf numFmtId="49" fontId="25" fillId="22" borderId="17" xfId="0" applyNumberFormat="1" applyFont="1" applyFill="1" applyBorder="1" applyAlignment="1">
      <alignment horizontal="center" vertical="center"/>
    </xf>
    <xf numFmtId="0" fontId="25" fillId="22" borderId="17" xfId="0" applyFont="1" applyFill="1" applyBorder="1" applyAlignment="1">
      <alignment horizontal="center" vertical="center" wrapText="1"/>
    </xf>
    <xf numFmtId="0" fontId="25" fillId="22" borderId="17" xfId="0" applyFont="1" applyFill="1" applyBorder="1" applyAlignment="1">
      <alignment horizontal="center" vertical="center"/>
    </xf>
    <xf numFmtId="0" fontId="25" fillId="22" borderId="34" xfId="0" applyFont="1" applyFill="1" applyBorder="1" applyAlignment="1">
      <alignment horizontal="center" vertical="center"/>
    </xf>
    <xf numFmtId="0" fontId="25" fillId="22" borderId="26" xfId="0" applyFont="1" applyFill="1" applyBorder="1" applyAlignment="1">
      <alignment horizontal="center" vertical="center"/>
    </xf>
    <xf numFmtId="0" fontId="25" fillId="22" borderId="27" xfId="0" applyFont="1" applyFill="1" applyBorder="1" applyAlignment="1">
      <alignment horizontal="center" vertical="center"/>
    </xf>
    <xf numFmtId="0" fontId="25" fillId="22" borderId="29" xfId="0" applyFont="1" applyFill="1" applyBorder="1" applyAlignment="1">
      <alignment horizontal="center" vertical="center"/>
    </xf>
    <xf numFmtId="0" fontId="25" fillId="22" borderId="28" xfId="0" applyFont="1" applyFill="1" applyBorder="1" applyAlignment="1">
      <alignment horizontal="center" vertical="center"/>
    </xf>
    <xf numFmtId="166" fontId="25" fillId="22" borderId="18" xfId="0" applyNumberFormat="1" applyFont="1" applyFill="1" applyBorder="1" applyAlignment="1">
      <alignment horizontal="center" vertical="center"/>
    </xf>
    <xf numFmtId="0" fontId="25" fillId="22" borderId="10" xfId="0" applyFont="1" applyFill="1" applyBorder="1" applyAlignment="1">
      <alignment horizontal="center" vertical="center" wrapText="1"/>
    </xf>
    <xf numFmtId="0" fontId="31" fillId="22" borderId="10" xfId="0" applyFont="1" applyFill="1" applyBorder="1" applyAlignment="1">
      <alignment horizontal="center" vertical="center"/>
    </xf>
    <xf numFmtId="0" fontId="25" fillId="22" borderId="10" xfId="0" applyFont="1" applyFill="1" applyBorder="1" applyAlignment="1">
      <alignment horizontal="center" vertical="center"/>
    </xf>
    <xf numFmtId="1" fontId="30" fillId="22" borderId="10" xfId="0" applyNumberFormat="1" applyFont="1" applyFill="1" applyBorder="1" applyAlignment="1">
      <alignment horizontal="center" vertical="center" wrapText="1"/>
    </xf>
    <xf numFmtId="0" fontId="25" fillId="22" borderId="39" xfId="0" applyFont="1" applyFill="1" applyBorder="1" applyAlignment="1">
      <alignment horizontal="center" vertical="center"/>
    </xf>
    <xf numFmtId="0" fontId="25" fillId="22" borderId="22" xfId="0" applyFont="1" applyFill="1" applyBorder="1" applyAlignment="1">
      <alignment horizontal="center" vertical="center"/>
    </xf>
    <xf numFmtId="0" fontId="25" fillId="22" borderId="13" xfId="0" applyFont="1" applyFill="1" applyBorder="1" applyAlignment="1">
      <alignment horizontal="center" vertical="center"/>
    </xf>
    <xf numFmtId="0" fontId="25" fillId="22" borderId="14" xfId="0" applyFont="1" applyFill="1" applyBorder="1" applyAlignment="1">
      <alignment horizontal="center" vertical="center"/>
    </xf>
    <xf numFmtId="166" fontId="25" fillId="22" borderId="14" xfId="0" applyNumberFormat="1" applyFont="1" applyFill="1" applyBorder="1" applyAlignment="1">
      <alignment horizontal="center" vertical="center"/>
    </xf>
    <xf numFmtId="0" fontId="25" fillId="22" borderId="40" xfId="0" applyFont="1" applyFill="1" applyBorder="1" applyAlignment="1">
      <alignment horizontal="center" vertical="center"/>
    </xf>
    <xf numFmtId="0" fontId="25" fillId="22" borderId="19" xfId="0" applyFont="1" applyFill="1" applyBorder="1" applyAlignment="1">
      <alignment horizontal="center" vertical="center"/>
    </xf>
    <xf numFmtId="0" fontId="25" fillId="22" borderId="15" xfId="0" applyFont="1" applyFill="1" applyBorder="1" applyAlignment="1">
      <alignment horizontal="center" vertical="center"/>
    </xf>
    <xf numFmtId="0" fontId="25" fillId="22" borderId="20" xfId="0" applyFont="1" applyFill="1" applyBorder="1" applyAlignment="1">
      <alignment horizontal="center" vertical="center"/>
    </xf>
    <xf numFmtId="166" fontId="25" fillId="22" borderId="20" xfId="0" applyNumberFormat="1" applyFont="1" applyFill="1" applyBorder="1" applyAlignment="1">
      <alignment horizontal="center" vertical="center"/>
    </xf>
    <xf numFmtId="0" fontId="25" fillId="22" borderId="37" xfId="0" applyFont="1" applyFill="1" applyBorder="1" applyAlignment="1">
      <alignment horizontal="center" vertical="center"/>
    </xf>
    <xf numFmtId="1" fontId="30" fillId="22" borderId="37" xfId="0" applyNumberFormat="1" applyFont="1" applyFill="1" applyBorder="1" applyAlignment="1">
      <alignment horizontal="center" vertical="center" wrapText="1"/>
    </xf>
    <xf numFmtId="0" fontId="25" fillId="22" borderId="0" xfId="0" applyFont="1" applyFill="1" applyAlignment="1">
      <alignment horizontal="center"/>
    </xf>
    <xf numFmtId="0" fontId="25" fillId="22" borderId="0" xfId="0" applyFont="1" applyFill="1" applyAlignment="1">
      <alignment horizontal="left"/>
    </xf>
    <xf numFmtId="49" fontId="25" fillId="0" borderId="0" xfId="0" applyNumberFormat="1" applyFont="1" applyFill="1" applyAlignment="1">
      <alignment horizontal="left"/>
    </xf>
    <xf numFmtId="0" fontId="25" fillId="22" borderId="0" xfId="0" applyFont="1" applyFill="1" applyAlignment="1">
      <alignment wrapText="1"/>
    </xf>
    <xf numFmtId="0" fontId="25" fillId="0" borderId="0" xfId="0" applyFont="1" applyFill="1" applyBorder="1" applyAlignment="1">
      <alignment horizontal="center" vertical="center"/>
    </xf>
    <xf numFmtId="0" fontId="25" fillId="22" borderId="10" xfId="0" applyFont="1" applyFill="1" applyBorder="1" applyAlignment="1">
      <alignment horizontal="center" vertical="center"/>
    </xf>
    <xf numFmtId="0" fontId="25" fillId="22" borderId="37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center" textRotation="90" wrapText="1"/>
    </xf>
    <xf numFmtId="0" fontId="28" fillId="0" borderId="12" xfId="0" applyFont="1" applyFill="1" applyBorder="1" applyAlignment="1">
      <alignment horizontal="center" textRotation="90" wrapText="1"/>
    </xf>
    <xf numFmtId="0" fontId="23" fillId="0" borderId="10" xfId="0" applyFont="1" applyFill="1" applyBorder="1" applyAlignment="1">
      <alignment horizontal="center" wrapText="1"/>
    </xf>
    <xf numFmtId="0" fontId="25" fillId="22" borderId="22" xfId="0" applyFont="1" applyFill="1" applyBorder="1" applyAlignment="1">
      <alignment horizontal="center" vertical="center"/>
    </xf>
    <xf numFmtId="0" fontId="25" fillId="22" borderId="19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0" fontId="25" fillId="0" borderId="25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wrapText="1"/>
    </xf>
    <xf numFmtId="0" fontId="23" fillId="0" borderId="12" xfId="0" applyFont="1" applyFill="1" applyBorder="1" applyAlignment="1">
      <alignment horizontal="center" wrapText="1"/>
    </xf>
    <xf numFmtId="0" fontId="0" fillId="0" borderId="19" xfId="0" applyBorder="1" applyAlignment="1">
      <alignment horizontal="center" vertical="center"/>
    </xf>
    <xf numFmtId="0" fontId="25" fillId="0" borderId="19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 wrapText="1"/>
    </xf>
    <xf numFmtId="0" fontId="25" fillId="0" borderId="19" xfId="0" applyFont="1" applyFill="1" applyBorder="1" applyAlignment="1">
      <alignment horizontal="center" vertical="center" wrapText="1"/>
    </xf>
    <xf numFmtId="49" fontId="25" fillId="22" borderId="22" xfId="0" applyNumberFormat="1" applyFont="1" applyFill="1" applyBorder="1" applyAlignment="1">
      <alignment horizontal="center" vertical="center"/>
    </xf>
    <xf numFmtId="49" fontId="25" fillId="22" borderId="19" xfId="0" applyNumberFormat="1" applyFont="1" applyFill="1" applyBorder="1" applyAlignment="1">
      <alignment horizontal="center" vertical="center"/>
    </xf>
    <xf numFmtId="0" fontId="25" fillId="22" borderId="22" xfId="0" applyFont="1" applyFill="1" applyBorder="1" applyAlignment="1">
      <alignment horizontal="center" vertical="center" wrapText="1"/>
    </xf>
    <xf numFmtId="0" fontId="25" fillId="22" borderId="19" xfId="0" applyFont="1" applyFill="1" applyBorder="1" applyAlignment="1">
      <alignment horizontal="center" vertical="center" wrapText="1"/>
    </xf>
    <xf numFmtId="0" fontId="25" fillId="0" borderId="23" xfId="0" applyFont="1" applyFill="1" applyBorder="1" applyAlignment="1">
      <alignment horizontal="center" vertical="center"/>
    </xf>
    <xf numFmtId="49" fontId="25" fillId="0" borderId="24" xfId="0" applyNumberFormat="1" applyFont="1" applyFill="1" applyBorder="1" applyAlignment="1">
      <alignment horizontal="center" vertical="center"/>
    </xf>
    <xf numFmtId="49" fontId="25" fillId="0" borderId="19" xfId="0" applyNumberFormat="1" applyFont="1" applyFill="1" applyBorder="1" applyAlignment="1">
      <alignment horizontal="center" vertical="center"/>
    </xf>
    <xf numFmtId="0" fontId="25" fillId="0" borderId="24" xfId="0" applyFont="1" applyFill="1" applyBorder="1" applyAlignment="1">
      <alignment horizontal="center" vertical="center" wrapText="1"/>
    </xf>
    <xf numFmtId="0" fontId="25" fillId="0" borderId="24" xfId="0" applyFont="1" applyFill="1" applyBorder="1" applyAlignment="1">
      <alignment horizontal="center" vertical="center"/>
    </xf>
    <xf numFmtId="49" fontId="23" fillId="0" borderId="10" xfId="0" applyNumberFormat="1" applyFont="1" applyFill="1" applyBorder="1" applyAlignment="1">
      <alignment horizontal="center" wrapText="1"/>
    </xf>
    <xf numFmtId="0" fontId="29" fillId="0" borderId="11" xfId="0" applyFont="1" applyFill="1" applyBorder="1" applyAlignment="1">
      <alignment horizontal="center" wrapText="1"/>
    </xf>
    <xf numFmtId="0" fontId="29" fillId="0" borderId="12" xfId="0" applyFont="1" applyFill="1" applyBorder="1" applyAlignment="1">
      <alignment horizontal="center" wrapText="1"/>
    </xf>
    <xf numFmtId="0" fontId="25" fillId="22" borderId="10" xfId="0" applyFont="1" applyFill="1" applyBorder="1" applyAlignment="1">
      <alignment horizontal="center" vertical="center" wrapText="1"/>
    </xf>
    <xf numFmtId="0" fontId="25" fillId="22" borderId="37" xfId="0" applyFont="1" applyFill="1" applyBorder="1" applyAlignment="1">
      <alignment horizontal="center" vertical="center" wrapText="1"/>
    </xf>
    <xf numFmtId="0" fontId="25" fillId="22" borderId="11" xfId="0" applyFont="1" applyFill="1" applyBorder="1" applyAlignment="1">
      <alignment horizontal="center" vertical="center"/>
    </xf>
    <xf numFmtId="0" fontId="25" fillId="22" borderId="38" xfId="0" applyFont="1" applyFill="1" applyBorder="1" applyAlignment="1">
      <alignment horizontal="center" vertical="center"/>
    </xf>
    <xf numFmtId="165" fontId="29" fillId="0" borderId="11" xfId="0" applyNumberFormat="1" applyFont="1" applyFill="1" applyBorder="1" applyAlignment="1">
      <alignment horizontal="center" wrapText="1"/>
    </xf>
    <xf numFmtId="165" fontId="29" fillId="0" borderId="12" xfId="0" applyNumberFormat="1" applyFont="1" applyFill="1" applyBorder="1" applyAlignment="1">
      <alignment horizontal="center" wrapText="1"/>
    </xf>
    <xf numFmtId="0" fontId="25" fillId="0" borderId="10" xfId="0" applyFont="1" applyFill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center"/>
    </xf>
    <xf numFmtId="0" fontId="25" fillId="0" borderId="12" xfId="0" applyFont="1" applyFill="1" applyBorder="1" applyAlignment="1">
      <alignment horizontal="center" vertical="center"/>
    </xf>
    <xf numFmtId="0" fontId="28" fillId="0" borderId="11" xfId="0" applyNumberFormat="1" applyFont="1" applyFill="1" applyBorder="1" applyAlignment="1">
      <alignment horizontal="center" textRotation="90" wrapText="1"/>
    </xf>
    <xf numFmtId="0" fontId="28" fillId="0" borderId="12" xfId="0" applyNumberFormat="1" applyFont="1" applyFill="1" applyBorder="1" applyAlignment="1">
      <alignment horizontal="center" textRotation="90" wrapText="1"/>
    </xf>
    <xf numFmtId="0" fontId="31" fillId="22" borderId="10" xfId="0" applyFont="1" applyFill="1" applyBorder="1" applyAlignment="1">
      <alignment horizontal="center" vertical="center"/>
    </xf>
    <xf numFmtId="0" fontId="31" fillId="22" borderId="37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25" fillId="22" borderId="36" xfId="0" applyFont="1" applyFill="1" applyBorder="1" applyAlignment="1">
      <alignment horizontal="center" vertical="center"/>
    </xf>
    <xf numFmtId="0" fontId="25" fillId="22" borderId="20" xfId="0" applyFont="1" applyFill="1" applyBorder="1" applyAlignment="1">
      <alignment horizontal="center" vertical="center"/>
    </xf>
    <xf numFmtId="0" fontId="25" fillId="0" borderId="21" xfId="0" applyFont="1" applyFill="1" applyBorder="1" applyAlignment="1">
      <alignment horizontal="center" vertical="center"/>
    </xf>
    <xf numFmtId="0" fontId="25" fillId="0" borderId="30" xfId="0" applyFont="1" applyFill="1" applyBorder="1" applyAlignment="1">
      <alignment horizontal="center" vertical="center"/>
    </xf>
    <xf numFmtId="0" fontId="25" fillId="0" borderId="31" xfId="0" applyFont="1" applyFill="1" applyBorder="1" applyAlignment="1">
      <alignment horizontal="center" vertical="center"/>
    </xf>
    <xf numFmtId="0" fontId="25" fillId="0" borderId="32" xfId="0" applyFont="1" applyFill="1" applyBorder="1" applyAlignment="1">
      <alignment horizontal="center" vertical="center"/>
    </xf>
    <xf numFmtId="0" fontId="25" fillId="22" borderId="35" xfId="0" applyFont="1" applyFill="1" applyBorder="1" applyAlignment="1">
      <alignment horizontal="center" vertical="center"/>
    </xf>
    <xf numFmtId="0" fontId="25" fillId="22" borderId="32" xfId="0" applyFont="1" applyFill="1" applyBorder="1" applyAlignment="1">
      <alignment horizontal="center" vertical="center"/>
    </xf>
  </cellXfs>
  <cellStyles count="55">
    <cellStyle name="Excel Built-in 20% - Accent1" xfId="1"/>
    <cellStyle name="Excel Built-in 20% - Accent2" xfId="2"/>
    <cellStyle name="Excel Built-in 20% - Accent3" xfId="3"/>
    <cellStyle name="Excel Built-in 20% - Accent4" xfId="4"/>
    <cellStyle name="Excel Built-in 20% - Accent5" xfId="5"/>
    <cellStyle name="Excel Built-in 20% - Accent6" xfId="6"/>
    <cellStyle name="Excel Built-in 40% - Accent1" xfId="7"/>
    <cellStyle name="Excel Built-in 40% - Accent2" xfId="8"/>
    <cellStyle name="Excel Built-in 40% - Accent3" xfId="9"/>
    <cellStyle name="Excel Built-in 40% - Accent4" xfId="10"/>
    <cellStyle name="Excel Built-in 40% - Accent5" xfId="11"/>
    <cellStyle name="Excel Built-in 40% - Accent6" xfId="12"/>
    <cellStyle name="Excel Built-in 60% - Accent1" xfId="13"/>
    <cellStyle name="Excel Built-in 60% - Accent2" xfId="14"/>
    <cellStyle name="Excel Built-in 60% - Accent3" xfId="15"/>
    <cellStyle name="Excel Built-in 60% - Accent4" xfId="16"/>
    <cellStyle name="Excel Built-in 60% - Accent5" xfId="17"/>
    <cellStyle name="Excel Built-in 60% - Accent6" xfId="18"/>
    <cellStyle name="Excel Built-in Accent1" xfId="19"/>
    <cellStyle name="Excel Built-in Accent2" xfId="20"/>
    <cellStyle name="Excel Built-in Accent3" xfId="21"/>
    <cellStyle name="Excel Built-in Accent4" xfId="22"/>
    <cellStyle name="Excel Built-in Accent5" xfId="23"/>
    <cellStyle name="Excel Built-in Accent6" xfId="24"/>
    <cellStyle name="Excel Built-in Bad" xfId="25"/>
    <cellStyle name="Excel Built-in Calculation" xfId="26"/>
    <cellStyle name="Excel Built-in Check Cell" xfId="27"/>
    <cellStyle name="Excel Built-in Explanatory Text" xfId="28"/>
    <cellStyle name="Excel Built-in Good" xfId="29"/>
    <cellStyle name="Excel Built-in Heading 1" xfId="30"/>
    <cellStyle name="Excel Built-in Heading 2" xfId="31"/>
    <cellStyle name="Excel Built-in Heading 3" xfId="32"/>
    <cellStyle name="Excel Built-in Heading 4" xfId="33"/>
    <cellStyle name="Excel Built-in Input" xfId="34"/>
    <cellStyle name="Excel Built-in Linked Cell" xfId="35"/>
    <cellStyle name="Excel Built-in Neutral" xfId="36"/>
    <cellStyle name="Excel Built-in Note" xfId="37"/>
    <cellStyle name="Excel Built-in Output" xfId="38"/>
    <cellStyle name="Excel Built-in Title" xfId="39"/>
    <cellStyle name="Excel Built-in Total" xfId="40"/>
    <cellStyle name="Excel Built-in Warning Text" xfId="41"/>
    <cellStyle name="Excel_BuiltIn_20% - akcent 1 1" xfId="42"/>
    <cellStyle name="Heading" xfId="43"/>
    <cellStyle name="Heading (user)" xfId="44"/>
    <cellStyle name="Heading 1" xfId="45"/>
    <cellStyle name="Heading1" xfId="46"/>
    <cellStyle name="Heading1 (user)" xfId="47"/>
    <cellStyle name="Heading1 1" xfId="48"/>
    <cellStyle name="Normalny" xfId="0" builtinId="0" customBuiltin="1"/>
    <cellStyle name="Result" xfId="49"/>
    <cellStyle name="Result (user)" xfId="50"/>
    <cellStyle name="Result 1" xfId="51"/>
    <cellStyle name="Result2" xfId="52"/>
    <cellStyle name="Result2 (user)" xfId="53"/>
    <cellStyle name="Result2 1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AME14"/>
  <sheetViews>
    <sheetView tabSelected="1" zoomScale="98" zoomScaleNormal="98" workbookViewId="0">
      <pane xSplit="1" ySplit="5" topLeftCell="B6" activePane="bottomRight" state="frozen"/>
      <selection pane="topRight" activeCell="C1" sqref="C1"/>
      <selection pane="bottomLeft" activeCell="A6" sqref="A6"/>
      <selection pane="bottomRight" activeCell="O14" sqref="O14"/>
    </sheetView>
  </sheetViews>
  <sheetFormatPr defaultColWidth="9" defaultRowHeight="15"/>
  <cols>
    <col min="1" max="1" width="15.125" style="4" customWidth="1"/>
    <col min="2" max="2" width="6.25" style="4" customWidth="1"/>
    <col min="3" max="3" width="19.875" style="10" customWidth="1"/>
    <col min="4" max="4" width="8.25" style="8" customWidth="1"/>
    <col min="5" max="5" width="18.625" style="4" hidden="1" customWidth="1"/>
    <col min="6" max="7" width="9.125" style="2" hidden="1" customWidth="1"/>
    <col min="8" max="8" width="10.375" style="2" hidden="1" customWidth="1"/>
    <col min="9" max="9" width="10.25" style="2" customWidth="1"/>
    <col min="10" max="10" width="8.25" style="2" customWidth="1"/>
    <col min="11" max="11" width="8.25" style="2" hidden="1" customWidth="1"/>
    <col min="12" max="12" width="9.125" style="2" customWidth="1"/>
    <col min="13" max="13" width="9.125" style="2" hidden="1" customWidth="1"/>
    <col min="14" max="14" width="9.125" style="2" customWidth="1"/>
    <col min="15" max="15" width="11.5" style="4" customWidth="1"/>
    <col min="16" max="16" width="12.125" style="4" customWidth="1"/>
    <col min="17" max="17" width="12.625" style="5" hidden="1" customWidth="1"/>
    <col min="18" max="18" width="7.875" style="5" customWidth="1"/>
    <col min="19" max="21" width="7.875" style="5" hidden="1" customWidth="1"/>
    <col min="22" max="23" width="7.875" style="5" customWidth="1"/>
    <col min="24" max="24" width="9.625" style="12" customWidth="1"/>
    <col min="25" max="25" width="14.125" style="16" customWidth="1"/>
    <col min="26" max="26" width="8.5" style="5" customWidth="1"/>
    <col min="27" max="27" width="10.25" style="11" customWidth="1"/>
    <col min="28" max="32" width="9.75" style="5" customWidth="1"/>
    <col min="33" max="253" width="7.875" style="5" customWidth="1"/>
    <col min="254" max="1021" width="7.875" style="1" customWidth="1"/>
    <col min="1022" max="1022" width="9" style="1" customWidth="1"/>
    <col min="1023" max="16384" width="9" style="1"/>
  </cols>
  <sheetData>
    <row r="1" spans="1:1019" s="6" customFormat="1">
      <c r="A1" s="2"/>
      <c r="B1" s="2"/>
      <c r="C1" s="31"/>
      <c r="D1" s="3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3"/>
      <c r="S1" s="3"/>
      <c r="T1" s="3"/>
      <c r="U1" s="3"/>
      <c r="V1" s="3"/>
      <c r="W1" s="3"/>
      <c r="X1" s="33"/>
      <c r="Y1" s="34"/>
      <c r="Z1" s="3"/>
      <c r="AA1" s="35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</row>
    <row r="2" spans="1:1019" s="6" customFormat="1" ht="25.5" customHeight="1">
      <c r="A2" s="36" t="s">
        <v>52</v>
      </c>
      <c r="B2" s="2"/>
      <c r="C2" s="31"/>
      <c r="D2" s="3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3"/>
      <c r="S2" s="3"/>
      <c r="T2" s="3"/>
      <c r="U2" s="3"/>
      <c r="V2" s="3"/>
      <c r="W2" s="3"/>
      <c r="X2" s="33"/>
      <c r="Y2" s="34"/>
      <c r="Z2" s="3"/>
      <c r="AA2" s="35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</row>
    <row r="3" spans="1:1019" s="6" customFormat="1" ht="16.149999999999999" customHeight="1" thickBot="1">
      <c r="A3" s="2"/>
      <c r="B3" s="2"/>
      <c r="C3" s="31"/>
      <c r="D3" s="3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3"/>
      <c r="R3" s="3"/>
      <c r="S3" s="3"/>
      <c r="T3" s="3"/>
      <c r="U3" s="3"/>
      <c r="V3" s="3"/>
      <c r="W3" s="3"/>
      <c r="X3" s="33"/>
      <c r="Y3" s="34"/>
      <c r="Z3" s="3"/>
      <c r="AA3" s="35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</row>
    <row r="4" spans="1:1019" s="6" customFormat="1" ht="43.9" customHeight="1" thickBot="1">
      <c r="A4" s="79" t="s">
        <v>29</v>
      </c>
      <c r="B4" s="84" t="s">
        <v>28</v>
      </c>
      <c r="C4" s="79" t="s">
        <v>30</v>
      </c>
      <c r="D4" s="99" t="s">
        <v>7</v>
      </c>
      <c r="E4" s="79" t="s">
        <v>0</v>
      </c>
      <c r="F4" s="79" t="s">
        <v>31</v>
      </c>
      <c r="G4" s="79" t="s">
        <v>8</v>
      </c>
      <c r="H4" s="79" t="s">
        <v>33</v>
      </c>
      <c r="I4" s="79"/>
      <c r="J4" s="100" t="s">
        <v>36</v>
      </c>
      <c r="K4" s="28"/>
      <c r="L4" s="100" t="s">
        <v>37</v>
      </c>
      <c r="M4" s="28"/>
      <c r="N4" s="100" t="s">
        <v>35</v>
      </c>
      <c r="O4" s="79" t="s">
        <v>9</v>
      </c>
      <c r="P4" s="79" t="s">
        <v>10</v>
      </c>
      <c r="Q4" s="79" t="s">
        <v>11</v>
      </c>
      <c r="R4" s="79" t="s">
        <v>12</v>
      </c>
      <c r="S4" s="79" t="s">
        <v>14</v>
      </c>
      <c r="T4" s="84" t="s">
        <v>13</v>
      </c>
      <c r="U4" s="79" t="s">
        <v>15</v>
      </c>
      <c r="V4" s="79" t="s">
        <v>34</v>
      </c>
      <c r="W4" s="79"/>
      <c r="X4" s="37"/>
      <c r="Y4" s="106" t="s">
        <v>51</v>
      </c>
      <c r="Z4" s="79" t="s">
        <v>46</v>
      </c>
      <c r="AA4" s="112" t="s">
        <v>38</v>
      </c>
      <c r="AB4" s="77" t="s">
        <v>39</v>
      </c>
      <c r="AC4" s="77" t="s">
        <v>40</v>
      </c>
      <c r="AD4" s="77" t="s">
        <v>41</v>
      </c>
      <c r="AE4" s="77" t="s">
        <v>42</v>
      </c>
      <c r="AF4" s="77" t="s">
        <v>43</v>
      </c>
      <c r="AG4" s="77" t="s">
        <v>44</v>
      </c>
      <c r="AH4" s="77" t="s">
        <v>45</v>
      </c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38"/>
      <c r="BW4" s="38"/>
      <c r="BX4" s="38"/>
      <c r="BY4" s="38"/>
      <c r="BZ4" s="38"/>
      <c r="CA4" s="38"/>
      <c r="CB4" s="38"/>
      <c r="CC4" s="38"/>
      <c r="CD4" s="38"/>
      <c r="CE4" s="38"/>
      <c r="CF4" s="38"/>
      <c r="CG4" s="38"/>
      <c r="CH4" s="38"/>
      <c r="CI4" s="38"/>
      <c r="CJ4" s="38"/>
      <c r="CK4" s="38"/>
      <c r="CL4" s="38"/>
      <c r="CM4" s="38"/>
      <c r="CN4" s="38"/>
      <c r="CO4" s="38"/>
      <c r="CP4" s="38"/>
      <c r="CQ4" s="38"/>
      <c r="CR4" s="38"/>
      <c r="CS4" s="38"/>
      <c r="CT4" s="38"/>
      <c r="CU4" s="38"/>
      <c r="CV4" s="38"/>
      <c r="CW4" s="38"/>
      <c r="CX4" s="38"/>
      <c r="CY4" s="38"/>
      <c r="CZ4" s="38"/>
      <c r="DA4" s="38"/>
      <c r="DB4" s="38"/>
      <c r="DC4" s="38"/>
      <c r="DD4" s="38"/>
      <c r="DE4" s="38"/>
      <c r="DF4" s="38"/>
      <c r="DG4" s="38"/>
      <c r="DH4" s="38"/>
      <c r="DI4" s="38"/>
      <c r="DJ4" s="38"/>
      <c r="DK4" s="38"/>
      <c r="DL4" s="38"/>
      <c r="DM4" s="38"/>
      <c r="DN4" s="38"/>
      <c r="DO4" s="38"/>
      <c r="DP4" s="38"/>
      <c r="DQ4" s="38"/>
      <c r="DR4" s="38"/>
      <c r="DS4" s="38"/>
      <c r="DT4" s="38"/>
      <c r="DU4" s="38"/>
      <c r="DV4" s="38"/>
      <c r="DW4" s="38"/>
      <c r="DX4" s="38"/>
      <c r="DY4" s="38"/>
      <c r="DZ4" s="38"/>
      <c r="EA4" s="38"/>
      <c r="EB4" s="38"/>
      <c r="EC4" s="38"/>
      <c r="ED4" s="38"/>
      <c r="EE4" s="38"/>
      <c r="EF4" s="38"/>
      <c r="EG4" s="38"/>
      <c r="EH4" s="38"/>
      <c r="EI4" s="38"/>
      <c r="EJ4" s="38"/>
      <c r="EK4" s="38"/>
      <c r="EL4" s="38"/>
      <c r="EM4" s="38"/>
      <c r="EN4" s="38"/>
      <c r="EO4" s="38"/>
      <c r="EP4" s="38"/>
      <c r="EQ4" s="38"/>
      <c r="ER4" s="38"/>
      <c r="ES4" s="38"/>
      <c r="ET4" s="38"/>
      <c r="EU4" s="38"/>
      <c r="EV4" s="38"/>
      <c r="EW4" s="38"/>
      <c r="EX4" s="38"/>
      <c r="EY4" s="38"/>
      <c r="EZ4" s="38"/>
      <c r="FA4" s="38"/>
      <c r="FB4" s="38"/>
      <c r="FC4" s="38"/>
      <c r="FD4" s="38"/>
      <c r="FE4" s="38"/>
      <c r="FF4" s="38"/>
      <c r="FG4" s="38"/>
      <c r="FH4" s="38"/>
      <c r="FI4" s="38"/>
      <c r="FJ4" s="38"/>
      <c r="FK4" s="38"/>
      <c r="FL4" s="38"/>
      <c r="FM4" s="38"/>
      <c r="FN4" s="38"/>
      <c r="FO4" s="38"/>
      <c r="FP4" s="38"/>
      <c r="FQ4" s="38"/>
      <c r="FR4" s="38"/>
      <c r="FS4" s="38"/>
      <c r="FT4" s="38"/>
      <c r="FU4" s="38"/>
      <c r="FV4" s="38"/>
      <c r="FW4" s="38"/>
      <c r="FX4" s="38"/>
      <c r="FY4" s="38"/>
      <c r="FZ4" s="38"/>
      <c r="GA4" s="38"/>
      <c r="GB4" s="38"/>
      <c r="GC4" s="38"/>
      <c r="GD4" s="38"/>
      <c r="GE4" s="38"/>
      <c r="GF4" s="38"/>
      <c r="GG4" s="38"/>
      <c r="GH4" s="38"/>
      <c r="GI4" s="38"/>
      <c r="GJ4" s="38"/>
      <c r="GK4" s="38"/>
      <c r="GL4" s="38"/>
      <c r="GM4" s="38"/>
      <c r="GN4" s="38"/>
      <c r="GO4" s="38"/>
      <c r="GP4" s="38"/>
      <c r="GQ4" s="38"/>
      <c r="GR4" s="38"/>
      <c r="GS4" s="38"/>
      <c r="GT4" s="38"/>
      <c r="GU4" s="38"/>
      <c r="GV4" s="38"/>
      <c r="GW4" s="38"/>
      <c r="GX4" s="38"/>
      <c r="GY4" s="38"/>
      <c r="GZ4" s="38"/>
      <c r="HA4" s="38"/>
      <c r="HB4" s="38"/>
      <c r="HC4" s="38"/>
      <c r="HD4" s="38"/>
      <c r="HE4" s="38"/>
      <c r="HF4" s="38"/>
      <c r="HG4" s="38"/>
      <c r="HH4" s="38"/>
      <c r="HI4" s="38"/>
      <c r="HJ4" s="38"/>
      <c r="HK4" s="38"/>
      <c r="HL4" s="38"/>
      <c r="HM4" s="38"/>
      <c r="HN4" s="38"/>
      <c r="HO4" s="38"/>
      <c r="HP4" s="38"/>
      <c r="HQ4" s="38"/>
      <c r="HR4" s="38"/>
      <c r="HS4" s="38"/>
      <c r="HT4" s="38"/>
      <c r="HU4" s="38"/>
      <c r="HV4" s="38"/>
      <c r="HW4" s="38"/>
      <c r="HX4" s="38"/>
      <c r="HY4" s="38"/>
      <c r="HZ4" s="38"/>
      <c r="IA4" s="38"/>
      <c r="IB4" s="38"/>
      <c r="IC4" s="38"/>
      <c r="ID4" s="38"/>
      <c r="IE4" s="38"/>
      <c r="IF4" s="38"/>
      <c r="IG4" s="38"/>
      <c r="IH4" s="38"/>
      <c r="II4" s="38"/>
      <c r="IJ4" s="38"/>
      <c r="IK4" s="38"/>
      <c r="IL4" s="38"/>
      <c r="IM4" s="38"/>
      <c r="IN4" s="38"/>
      <c r="IO4" s="38"/>
      <c r="IP4" s="38"/>
      <c r="IQ4" s="38"/>
      <c r="IR4" s="38"/>
      <c r="IS4" s="38"/>
      <c r="IT4" s="38"/>
      <c r="IU4" s="38"/>
      <c r="IV4" s="38"/>
      <c r="IW4" s="38"/>
      <c r="IX4" s="38"/>
      <c r="IY4" s="38"/>
      <c r="IZ4" s="38"/>
      <c r="JA4" s="38"/>
      <c r="JB4" s="38"/>
      <c r="JC4" s="38"/>
      <c r="JD4" s="38"/>
      <c r="JE4" s="38"/>
      <c r="JF4" s="38"/>
      <c r="JG4" s="38"/>
      <c r="JH4" s="38"/>
      <c r="JI4" s="38"/>
      <c r="JJ4" s="38"/>
      <c r="JK4" s="38"/>
      <c r="JL4" s="38"/>
      <c r="JM4" s="38"/>
      <c r="JN4" s="38"/>
      <c r="JO4" s="38"/>
      <c r="JP4" s="38"/>
      <c r="JQ4" s="38"/>
      <c r="JR4" s="38"/>
      <c r="JS4" s="38"/>
      <c r="JT4" s="38"/>
      <c r="JU4" s="38"/>
      <c r="JV4" s="38"/>
      <c r="JW4" s="38"/>
      <c r="JX4" s="38"/>
      <c r="JY4" s="38"/>
      <c r="JZ4" s="38"/>
      <c r="KA4" s="38"/>
      <c r="KB4" s="38"/>
      <c r="KC4" s="38"/>
      <c r="KD4" s="38"/>
      <c r="KE4" s="38"/>
      <c r="KF4" s="38"/>
      <c r="KG4" s="38"/>
      <c r="KH4" s="38"/>
      <c r="KI4" s="38"/>
      <c r="KJ4" s="38"/>
      <c r="KK4" s="38"/>
      <c r="KL4" s="38"/>
      <c r="KM4" s="38"/>
      <c r="KN4" s="38"/>
      <c r="KO4" s="38"/>
      <c r="KP4" s="38"/>
      <c r="KQ4" s="38"/>
      <c r="KR4" s="38"/>
      <c r="KS4" s="38"/>
      <c r="KT4" s="38"/>
      <c r="KU4" s="38"/>
      <c r="KV4" s="38"/>
      <c r="KW4" s="38"/>
      <c r="KX4" s="38"/>
      <c r="KY4" s="38"/>
      <c r="KZ4" s="38"/>
      <c r="LA4" s="38"/>
      <c r="LB4" s="38"/>
      <c r="LC4" s="38"/>
      <c r="LD4" s="38"/>
      <c r="LE4" s="38"/>
      <c r="LF4" s="38"/>
      <c r="LG4" s="38"/>
      <c r="LH4" s="38"/>
      <c r="LI4" s="38"/>
      <c r="LJ4" s="38"/>
      <c r="LK4" s="38"/>
      <c r="LL4" s="38"/>
      <c r="LM4" s="38"/>
      <c r="LN4" s="38"/>
      <c r="LO4" s="38"/>
      <c r="LP4" s="38"/>
      <c r="LQ4" s="38"/>
      <c r="LR4" s="38"/>
      <c r="LS4" s="38"/>
      <c r="LT4" s="38"/>
      <c r="LU4" s="38"/>
      <c r="LV4" s="38"/>
      <c r="LW4" s="38"/>
      <c r="LX4" s="38"/>
      <c r="LY4" s="38"/>
      <c r="LZ4" s="38"/>
      <c r="MA4" s="38"/>
      <c r="MB4" s="38"/>
      <c r="MC4" s="38"/>
      <c r="MD4" s="38"/>
      <c r="ME4" s="38"/>
      <c r="MF4" s="38"/>
      <c r="MG4" s="38"/>
      <c r="MH4" s="38"/>
      <c r="MI4" s="38"/>
      <c r="MJ4" s="38"/>
      <c r="MK4" s="38"/>
      <c r="ML4" s="38"/>
      <c r="MM4" s="38"/>
      <c r="MN4" s="38"/>
      <c r="MO4" s="38"/>
      <c r="MP4" s="38"/>
      <c r="MQ4" s="38"/>
      <c r="MR4" s="38"/>
      <c r="MS4" s="38"/>
      <c r="MT4" s="38"/>
      <c r="MU4" s="38"/>
      <c r="MV4" s="38"/>
      <c r="MW4" s="38"/>
      <c r="MX4" s="38"/>
      <c r="MY4" s="38"/>
      <c r="MZ4" s="38"/>
      <c r="NA4" s="38"/>
      <c r="NB4" s="38"/>
      <c r="NC4" s="38"/>
      <c r="ND4" s="38"/>
      <c r="NE4" s="38"/>
      <c r="NF4" s="38"/>
      <c r="NG4" s="38"/>
      <c r="NH4" s="38"/>
      <c r="NI4" s="38"/>
      <c r="NJ4" s="38"/>
      <c r="NK4" s="38"/>
      <c r="NL4" s="38"/>
      <c r="NM4" s="38"/>
      <c r="NN4" s="38"/>
      <c r="NO4" s="38"/>
      <c r="NP4" s="38"/>
      <c r="NQ4" s="38"/>
      <c r="NR4" s="38"/>
      <c r="NS4" s="38"/>
      <c r="NT4" s="38"/>
      <c r="NU4" s="38"/>
      <c r="NV4" s="38"/>
      <c r="NW4" s="38"/>
      <c r="NX4" s="38"/>
      <c r="NY4" s="38"/>
      <c r="NZ4" s="38"/>
      <c r="OA4" s="38"/>
      <c r="OB4" s="38"/>
      <c r="OC4" s="38"/>
      <c r="OD4" s="38"/>
      <c r="OE4" s="38"/>
      <c r="OF4" s="38"/>
      <c r="OG4" s="38"/>
      <c r="OH4" s="38"/>
      <c r="OI4" s="38"/>
      <c r="OJ4" s="38"/>
      <c r="OK4" s="38"/>
      <c r="OL4" s="38"/>
      <c r="OM4" s="38"/>
      <c r="ON4" s="38"/>
      <c r="OO4" s="38"/>
      <c r="OP4" s="38"/>
      <c r="OQ4" s="38"/>
      <c r="OR4" s="38"/>
      <c r="OS4" s="38"/>
      <c r="OT4" s="38"/>
      <c r="OU4" s="38"/>
      <c r="OV4" s="38"/>
      <c r="OW4" s="38"/>
      <c r="OX4" s="38"/>
      <c r="OY4" s="38"/>
      <c r="OZ4" s="38"/>
      <c r="PA4" s="38"/>
      <c r="PB4" s="38"/>
      <c r="PC4" s="38"/>
      <c r="PD4" s="38"/>
      <c r="PE4" s="38"/>
      <c r="PF4" s="38"/>
      <c r="PG4" s="38"/>
      <c r="PH4" s="38"/>
      <c r="PI4" s="38"/>
      <c r="PJ4" s="38"/>
      <c r="PK4" s="38"/>
      <c r="PL4" s="38"/>
      <c r="PM4" s="38"/>
      <c r="PN4" s="38"/>
      <c r="PO4" s="38"/>
      <c r="PP4" s="38"/>
      <c r="PQ4" s="38"/>
      <c r="PR4" s="38"/>
      <c r="PS4" s="38"/>
      <c r="PT4" s="38"/>
      <c r="PU4" s="38"/>
      <c r="PV4" s="38"/>
      <c r="PW4" s="38"/>
      <c r="PX4" s="38"/>
      <c r="PY4" s="38"/>
      <c r="PZ4" s="38"/>
      <c r="QA4" s="38"/>
      <c r="QB4" s="38"/>
      <c r="QC4" s="38"/>
      <c r="QD4" s="38"/>
      <c r="QE4" s="38"/>
      <c r="QF4" s="38"/>
      <c r="QG4" s="38"/>
      <c r="QH4" s="38"/>
      <c r="QI4" s="38"/>
      <c r="QJ4" s="38"/>
      <c r="QK4" s="38"/>
      <c r="QL4" s="38"/>
      <c r="QM4" s="38"/>
      <c r="QN4" s="38"/>
      <c r="QO4" s="38"/>
      <c r="QP4" s="38"/>
      <c r="QQ4" s="38"/>
      <c r="QR4" s="38"/>
      <c r="QS4" s="38"/>
      <c r="QT4" s="38"/>
      <c r="QU4" s="38"/>
      <c r="QV4" s="38"/>
      <c r="QW4" s="38"/>
      <c r="QX4" s="38"/>
      <c r="QY4" s="38"/>
      <c r="QZ4" s="38"/>
      <c r="RA4" s="38"/>
      <c r="RB4" s="38"/>
      <c r="RC4" s="38"/>
      <c r="RD4" s="38"/>
      <c r="RE4" s="38"/>
      <c r="RF4" s="38"/>
      <c r="RG4" s="38"/>
      <c r="RH4" s="38"/>
      <c r="RI4" s="38"/>
      <c r="RJ4" s="38"/>
      <c r="RK4" s="38"/>
      <c r="RL4" s="38"/>
      <c r="RM4" s="38"/>
      <c r="RN4" s="38"/>
      <c r="RO4" s="38"/>
      <c r="RP4" s="38"/>
      <c r="RQ4" s="38"/>
      <c r="RR4" s="38"/>
      <c r="RS4" s="38"/>
      <c r="RT4" s="38"/>
      <c r="RU4" s="38"/>
      <c r="RV4" s="38"/>
      <c r="RW4" s="38"/>
      <c r="RX4" s="38"/>
      <c r="RY4" s="38"/>
      <c r="RZ4" s="38"/>
      <c r="SA4" s="38"/>
      <c r="SB4" s="38"/>
      <c r="SC4" s="38"/>
      <c r="SD4" s="38"/>
      <c r="SE4" s="38"/>
      <c r="SF4" s="38"/>
      <c r="SG4" s="38"/>
      <c r="SH4" s="38"/>
      <c r="SI4" s="38"/>
      <c r="SJ4" s="38"/>
      <c r="SK4" s="38"/>
      <c r="SL4" s="38"/>
      <c r="SM4" s="38"/>
      <c r="SN4" s="38"/>
      <c r="SO4" s="38"/>
      <c r="SP4" s="38"/>
      <c r="SQ4" s="38"/>
      <c r="SR4" s="38"/>
      <c r="SS4" s="38"/>
      <c r="ST4" s="38"/>
      <c r="SU4" s="38"/>
      <c r="SV4" s="38"/>
      <c r="SW4" s="38"/>
      <c r="SX4" s="38"/>
      <c r="SY4" s="38"/>
      <c r="SZ4" s="38"/>
      <c r="TA4" s="38"/>
      <c r="TB4" s="38"/>
      <c r="TC4" s="38"/>
      <c r="TD4" s="38"/>
      <c r="TE4" s="38"/>
      <c r="TF4" s="38"/>
      <c r="TG4" s="38"/>
      <c r="TH4" s="38"/>
      <c r="TI4" s="38"/>
      <c r="TJ4" s="38"/>
      <c r="TK4" s="38"/>
      <c r="TL4" s="38"/>
      <c r="TM4" s="38"/>
      <c r="TN4" s="38"/>
      <c r="TO4" s="38"/>
      <c r="TP4" s="38"/>
      <c r="TQ4" s="38"/>
      <c r="TR4" s="38"/>
      <c r="TS4" s="38"/>
      <c r="TT4" s="38"/>
      <c r="TU4" s="38"/>
      <c r="TV4" s="38"/>
      <c r="TW4" s="38"/>
      <c r="TX4" s="38"/>
      <c r="TY4" s="38"/>
      <c r="TZ4" s="38"/>
      <c r="UA4" s="38"/>
      <c r="UB4" s="38"/>
      <c r="UC4" s="38"/>
      <c r="UD4" s="38"/>
      <c r="UE4" s="38"/>
      <c r="UF4" s="38"/>
      <c r="UG4" s="38"/>
      <c r="UH4" s="38"/>
      <c r="UI4" s="38"/>
      <c r="UJ4" s="38"/>
      <c r="UK4" s="38"/>
      <c r="UL4" s="38"/>
      <c r="UM4" s="38"/>
      <c r="UN4" s="38"/>
      <c r="UO4" s="38"/>
      <c r="UP4" s="38"/>
      <c r="UQ4" s="38"/>
      <c r="UR4" s="38"/>
      <c r="US4" s="38"/>
      <c r="UT4" s="38"/>
      <c r="UU4" s="38"/>
      <c r="UV4" s="38"/>
      <c r="UW4" s="38"/>
      <c r="UX4" s="38"/>
      <c r="UY4" s="38"/>
      <c r="UZ4" s="38"/>
      <c r="VA4" s="38"/>
      <c r="VB4" s="38"/>
      <c r="VC4" s="38"/>
      <c r="VD4" s="38"/>
      <c r="VE4" s="38"/>
      <c r="VF4" s="38"/>
      <c r="VG4" s="38"/>
      <c r="VH4" s="38"/>
      <c r="VI4" s="38"/>
      <c r="VJ4" s="38"/>
      <c r="VK4" s="38"/>
      <c r="VL4" s="38"/>
      <c r="VM4" s="38"/>
      <c r="VN4" s="38"/>
      <c r="VO4" s="38"/>
      <c r="VP4" s="38"/>
      <c r="VQ4" s="38"/>
      <c r="VR4" s="38"/>
      <c r="VS4" s="38"/>
      <c r="VT4" s="38"/>
      <c r="VU4" s="38"/>
      <c r="VV4" s="38"/>
      <c r="VW4" s="38"/>
      <c r="VX4" s="38"/>
      <c r="VY4" s="38"/>
      <c r="VZ4" s="38"/>
      <c r="WA4" s="38"/>
      <c r="WB4" s="38"/>
      <c r="WC4" s="38"/>
      <c r="WD4" s="38"/>
      <c r="WE4" s="38"/>
      <c r="WF4" s="38"/>
      <c r="WG4" s="38"/>
      <c r="WH4" s="38"/>
      <c r="WI4" s="38"/>
      <c r="WJ4" s="38"/>
      <c r="WK4" s="38"/>
      <c r="WL4" s="38"/>
      <c r="WM4" s="38"/>
      <c r="WN4" s="38"/>
      <c r="WO4" s="38"/>
      <c r="WP4" s="38"/>
      <c r="WQ4" s="38"/>
      <c r="WR4" s="38"/>
      <c r="WS4" s="38"/>
      <c r="WT4" s="38"/>
      <c r="WU4" s="38"/>
      <c r="WV4" s="38"/>
      <c r="WW4" s="38"/>
      <c r="WX4" s="38"/>
      <c r="WY4" s="38"/>
      <c r="WZ4" s="38"/>
      <c r="XA4" s="38"/>
      <c r="XB4" s="38"/>
      <c r="XC4" s="38"/>
      <c r="XD4" s="38"/>
      <c r="XE4" s="38"/>
      <c r="XF4" s="38"/>
      <c r="XG4" s="38"/>
      <c r="XH4" s="38"/>
      <c r="XI4" s="38"/>
      <c r="XJ4" s="38"/>
      <c r="XK4" s="38"/>
      <c r="XL4" s="38"/>
      <c r="XM4" s="38"/>
      <c r="XN4" s="38"/>
      <c r="XO4" s="38"/>
      <c r="XP4" s="38"/>
      <c r="XQ4" s="38"/>
      <c r="XR4" s="38"/>
      <c r="XS4" s="38"/>
      <c r="XT4" s="38"/>
      <c r="XU4" s="38"/>
      <c r="XV4" s="38"/>
      <c r="XW4" s="38"/>
      <c r="XX4" s="38"/>
      <c r="XY4" s="38"/>
      <c r="XZ4" s="38"/>
      <c r="YA4" s="38"/>
      <c r="YB4" s="38"/>
      <c r="YC4" s="38"/>
      <c r="YD4" s="38"/>
      <c r="YE4" s="38"/>
      <c r="YF4" s="38"/>
      <c r="YG4" s="38"/>
      <c r="YH4" s="38"/>
      <c r="YI4" s="38"/>
      <c r="YJ4" s="38"/>
      <c r="YK4" s="38"/>
      <c r="YL4" s="38"/>
      <c r="YM4" s="38"/>
      <c r="YN4" s="38"/>
      <c r="YO4" s="38"/>
      <c r="YP4" s="38"/>
      <c r="YQ4" s="38"/>
      <c r="YR4" s="38"/>
      <c r="YS4" s="38"/>
      <c r="YT4" s="38"/>
      <c r="YU4" s="38"/>
      <c r="YV4" s="38"/>
      <c r="YW4" s="38"/>
      <c r="YX4" s="38"/>
      <c r="YY4" s="38"/>
      <c r="YZ4" s="38"/>
      <c r="ZA4" s="38"/>
      <c r="ZB4" s="38"/>
      <c r="ZC4" s="38"/>
      <c r="ZD4" s="38"/>
      <c r="ZE4" s="38"/>
      <c r="ZF4" s="38"/>
      <c r="ZG4" s="38"/>
      <c r="ZH4" s="38"/>
      <c r="ZI4" s="38"/>
      <c r="ZJ4" s="38"/>
      <c r="ZK4" s="38"/>
      <c r="ZL4" s="38"/>
      <c r="ZM4" s="38"/>
      <c r="ZN4" s="38"/>
      <c r="ZO4" s="38"/>
      <c r="ZP4" s="38"/>
      <c r="ZQ4" s="38"/>
      <c r="ZR4" s="38"/>
      <c r="ZS4" s="38"/>
      <c r="ZT4" s="38"/>
      <c r="ZU4" s="38"/>
      <c r="ZV4" s="38"/>
      <c r="ZW4" s="38"/>
      <c r="ZX4" s="38"/>
      <c r="ZY4" s="38"/>
      <c r="ZZ4" s="38"/>
      <c r="AAA4" s="38"/>
      <c r="AAB4" s="38"/>
      <c r="AAC4" s="38"/>
      <c r="AAD4" s="38"/>
      <c r="AAE4" s="38"/>
      <c r="AAF4" s="38"/>
      <c r="AAG4" s="38"/>
      <c r="AAH4" s="38"/>
      <c r="AAI4" s="38"/>
      <c r="AAJ4" s="38"/>
      <c r="AAK4" s="38"/>
      <c r="AAL4" s="38"/>
      <c r="AAM4" s="38"/>
      <c r="AAN4" s="38"/>
      <c r="AAO4" s="38"/>
      <c r="AAP4" s="38"/>
      <c r="AAQ4" s="38"/>
      <c r="AAR4" s="38"/>
      <c r="AAS4" s="38"/>
      <c r="AAT4" s="38"/>
      <c r="AAU4" s="38"/>
      <c r="AAV4" s="38"/>
      <c r="AAW4" s="38"/>
      <c r="AAX4" s="38"/>
      <c r="AAY4" s="38"/>
      <c r="AAZ4" s="38"/>
      <c r="ABA4" s="38"/>
      <c r="ABB4" s="38"/>
      <c r="ABC4" s="38"/>
      <c r="ABD4" s="38"/>
      <c r="ABE4" s="38"/>
      <c r="ABF4" s="38"/>
      <c r="ABG4" s="38"/>
      <c r="ABH4" s="38"/>
      <c r="ABI4" s="38"/>
      <c r="ABJ4" s="38"/>
      <c r="ABK4" s="38"/>
      <c r="ABL4" s="38"/>
      <c r="ABM4" s="38"/>
      <c r="ABN4" s="38"/>
      <c r="ABO4" s="38"/>
      <c r="ABP4" s="38"/>
      <c r="ABQ4" s="38"/>
      <c r="ABR4" s="38"/>
      <c r="ABS4" s="38"/>
      <c r="ABT4" s="38"/>
      <c r="ABU4" s="38"/>
      <c r="ABV4" s="38"/>
      <c r="ABW4" s="38"/>
      <c r="ABX4" s="38"/>
      <c r="ABY4" s="38"/>
      <c r="ABZ4" s="38"/>
      <c r="ACA4" s="38"/>
      <c r="ACB4" s="38"/>
      <c r="ACC4" s="38"/>
      <c r="ACD4" s="38"/>
      <c r="ACE4" s="38"/>
      <c r="ACF4" s="38"/>
      <c r="ACG4" s="38"/>
      <c r="ACH4" s="38"/>
      <c r="ACI4" s="38"/>
      <c r="ACJ4" s="38"/>
      <c r="ACK4" s="38"/>
      <c r="ACL4" s="38"/>
      <c r="ACM4" s="38"/>
      <c r="ACN4" s="38"/>
      <c r="ACO4" s="38"/>
      <c r="ACP4" s="38"/>
      <c r="ACQ4" s="38"/>
      <c r="ACR4" s="38"/>
      <c r="ACS4" s="38"/>
      <c r="ACT4" s="38"/>
      <c r="ACU4" s="38"/>
      <c r="ACV4" s="38"/>
      <c r="ACW4" s="38"/>
      <c r="ACX4" s="38"/>
      <c r="ACY4" s="38"/>
      <c r="ACZ4" s="38"/>
      <c r="ADA4" s="38"/>
      <c r="ADB4" s="38"/>
      <c r="ADC4" s="38"/>
      <c r="ADD4" s="38"/>
      <c r="ADE4" s="38"/>
      <c r="ADF4" s="38"/>
      <c r="ADG4" s="38"/>
      <c r="ADH4" s="38"/>
      <c r="ADI4" s="38"/>
      <c r="ADJ4" s="38"/>
      <c r="ADK4" s="38"/>
      <c r="ADL4" s="38"/>
      <c r="ADM4" s="38"/>
      <c r="ADN4" s="38"/>
      <c r="ADO4" s="38"/>
      <c r="ADP4" s="38"/>
      <c r="ADQ4" s="38"/>
      <c r="ADR4" s="38"/>
      <c r="ADS4" s="38"/>
      <c r="ADT4" s="38"/>
      <c r="ADU4" s="38"/>
      <c r="ADV4" s="38"/>
      <c r="ADW4" s="38"/>
      <c r="ADX4" s="38"/>
      <c r="ADY4" s="38"/>
      <c r="ADZ4" s="38"/>
      <c r="AEA4" s="38"/>
      <c r="AEB4" s="38"/>
      <c r="AEC4" s="38"/>
      <c r="AED4" s="38"/>
      <c r="AEE4" s="38"/>
      <c r="AEF4" s="38"/>
      <c r="AEG4" s="38"/>
      <c r="AEH4" s="38"/>
      <c r="AEI4" s="38"/>
      <c r="AEJ4" s="38"/>
      <c r="AEK4" s="38"/>
      <c r="AEL4" s="38"/>
      <c r="AEM4" s="38"/>
      <c r="AEN4" s="38"/>
      <c r="AEO4" s="38"/>
      <c r="AEP4" s="38"/>
      <c r="AEQ4" s="38"/>
      <c r="AER4" s="38"/>
      <c r="AES4" s="38"/>
      <c r="AET4" s="38"/>
      <c r="AEU4" s="38"/>
      <c r="AEV4" s="38"/>
      <c r="AEW4" s="38"/>
      <c r="AEX4" s="38"/>
      <c r="AEY4" s="38"/>
      <c r="AEZ4" s="38"/>
      <c r="AFA4" s="38"/>
      <c r="AFB4" s="38"/>
      <c r="AFC4" s="38"/>
      <c r="AFD4" s="38"/>
      <c r="AFE4" s="38"/>
      <c r="AFF4" s="38"/>
      <c r="AFG4" s="38"/>
      <c r="AFH4" s="38"/>
      <c r="AFI4" s="38"/>
      <c r="AFJ4" s="38"/>
      <c r="AFK4" s="38"/>
      <c r="AFL4" s="38"/>
      <c r="AFM4" s="38"/>
      <c r="AFN4" s="38"/>
      <c r="AFO4" s="38"/>
      <c r="AFP4" s="38"/>
      <c r="AFQ4" s="38"/>
      <c r="AFR4" s="38"/>
      <c r="AFS4" s="38"/>
      <c r="AFT4" s="38"/>
      <c r="AFU4" s="38"/>
      <c r="AFV4" s="38"/>
      <c r="AFW4" s="38"/>
      <c r="AFX4" s="38"/>
      <c r="AFY4" s="38"/>
      <c r="AFZ4" s="38"/>
      <c r="AGA4" s="38"/>
      <c r="AGB4" s="38"/>
      <c r="AGC4" s="38"/>
      <c r="AGD4" s="38"/>
      <c r="AGE4" s="38"/>
      <c r="AGF4" s="38"/>
      <c r="AGG4" s="38"/>
      <c r="AGH4" s="38"/>
      <c r="AGI4" s="38"/>
      <c r="AGJ4" s="38"/>
      <c r="AGK4" s="38"/>
      <c r="AGL4" s="38"/>
      <c r="AGM4" s="38"/>
      <c r="AGN4" s="38"/>
      <c r="AGO4" s="38"/>
      <c r="AGP4" s="38"/>
      <c r="AGQ4" s="38"/>
      <c r="AGR4" s="38"/>
      <c r="AGS4" s="38"/>
      <c r="AGT4" s="38"/>
      <c r="AGU4" s="38"/>
      <c r="AGV4" s="38"/>
      <c r="AGW4" s="38"/>
      <c r="AGX4" s="38"/>
      <c r="AGY4" s="38"/>
      <c r="AGZ4" s="38"/>
      <c r="AHA4" s="38"/>
      <c r="AHB4" s="38"/>
      <c r="AHC4" s="38"/>
      <c r="AHD4" s="38"/>
      <c r="AHE4" s="38"/>
      <c r="AHF4" s="38"/>
      <c r="AHG4" s="38"/>
      <c r="AHH4" s="38"/>
      <c r="AHI4" s="38"/>
      <c r="AHJ4" s="38"/>
      <c r="AHK4" s="38"/>
      <c r="AHL4" s="38"/>
      <c r="AHM4" s="38"/>
      <c r="AHN4" s="38"/>
      <c r="AHO4" s="38"/>
      <c r="AHP4" s="38"/>
      <c r="AHQ4" s="38"/>
      <c r="AHR4" s="38"/>
      <c r="AHS4" s="38"/>
      <c r="AHT4" s="38"/>
      <c r="AHU4" s="38"/>
      <c r="AHV4" s="38"/>
      <c r="AHW4" s="38"/>
      <c r="AHX4" s="38"/>
      <c r="AHY4" s="38"/>
      <c r="AHZ4" s="38"/>
      <c r="AIA4" s="38"/>
      <c r="AIB4" s="38"/>
      <c r="AIC4" s="38"/>
      <c r="AID4" s="38"/>
      <c r="AIE4" s="38"/>
      <c r="AIF4" s="38"/>
      <c r="AIG4" s="38"/>
      <c r="AIH4" s="38"/>
      <c r="AII4" s="38"/>
      <c r="AIJ4" s="38"/>
      <c r="AIK4" s="38"/>
      <c r="AIL4" s="38"/>
      <c r="AIM4" s="38"/>
      <c r="AIN4" s="38"/>
      <c r="AIO4" s="38"/>
      <c r="AIP4" s="38"/>
      <c r="AIQ4" s="38"/>
      <c r="AIR4" s="38"/>
      <c r="AIS4" s="38"/>
      <c r="AIT4" s="38"/>
      <c r="AIU4" s="38"/>
      <c r="AIV4" s="38"/>
      <c r="AIW4" s="38"/>
      <c r="AIX4" s="38"/>
      <c r="AIY4" s="38"/>
      <c r="AIZ4" s="38"/>
      <c r="AJA4" s="38"/>
      <c r="AJB4" s="38"/>
      <c r="AJC4" s="38"/>
      <c r="AJD4" s="38"/>
      <c r="AJE4" s="38"/>
      <c r="AJF4" s="38"/>
      <c r="AJG4" s="38"/>
      <c r="AJH4" s="38"/>
      <c r="AJI4" s="38"/>
      <c r="AJJ4" s="38"/>
      <c r="AJK4" s="38"/>
      <c r="AJL4" s="38"/>
      <c r="AJM4" s="38"/>
      <c r="AJN4" s="38"/>
      <c r="AJO4" s="38"/>
      <c r="AJP4" s="38"/>
      <c r="AJQ4" s="38"/>
      <c r="AJR4" s="38"/>
      <c r="AJS4" s="38"/>
      <c r="AJT4" s="38"/>
      <c r="AJU4" s="38"/>
      <c r="AJV4" s="38"/>
      <c r="AJW4" s="38"/>
      <c r="AJX4" s="38"/>
      <c r="AJY4" s="38"/>
      <c r="AJZ4" s="38"/>
      <c r="AKA4" s="38"/>
      <c r="AKB4" s="38"/>
      <c r="AKC4" s="38"/>
      <c r="AKD4" s="38"/>
      <c r="AKE4" s="38"/>
      <c r="AKF4" s="38"/>
      <c r="AKG4" s="38"/>
      <c r="AKH4" s="38"/>
      <c r="AKI4" s="38"/>
      <c r="AKJ4" s="38"/>
      <c r="AKK4" s="38"/>
      <c r="AKL4" s="38"/>
      <c r="AKM4" s="38"/>
      <c r="AKN4" s="38"/>
      <c r="AKO4" s="38"/>
      <c r="AKP4" s="38"/>
      <c r="AKQ4" s="38"/>
      <c r="AKR4" s="38"/>
      <c r="AKS4" s="38"/>
      <c r="AKT4" s="38"/>
      <c r="AKU4" s="38"/>
      <c r="AKV4" s="38"/>
      <c r="AKW4" s="38"/>
      <c r="AKX4" s="38"/>
      <c r="AKY4" s="38"/>
      <c r="AKZ4" s="38"/>
      <c r="ALA4" s="38"/>
      <c r="ALB4" s="38"/>
      <c r="ALC4" s="38"/>
      <c r="ALD4" s="38"/>
      <c r="ALE4" s="38"/>
      <c r="ALF4" s="38"/>
      <c r="ALG4" s="38"/>
      <c r="ALH4" s="38"/>
      <c r="ALI4" s="38"/>
      <c r="ALJ4" s="38"/>
      <c r="ALK4" s="38"/>
      <c r="ALL4" s="38"/>
      <c r="ALM4" s="38"/>
      <c r="ALN4" s="38"/>
      <c r="ALO4" s="38"/>
      <c r="ALP4" s="38"/>
      <c r="ALQ4" s="38"/>
      <c r="ALR4" s="38"/>
      <c r="ALS4" s="38"/>
      <c r="ALT4" s="38"/>
      <c r="ALU4" s="38"/>
      <c r="ALV4" s="38"/>
      <c r="ALW4" s="38"/>
      <c r="ALX4" s="38"/>
      <c r="ALY4" s="38"/>
      <c r="ALZ4" s="38"/>
      <c r="AMA4" s="38"/>
      <c r="AMB4" s="38"/>
      <c r="AMC4" s="38"/>
      <c r="AMD4" s="38"/>
      <c r="AME4" s="38"/>
    </row>
    <row r="5" spans="1:1019" s="6" customFormat="1" ht="49.15" customHeight="1" thickBot="1">
      <c r="A5" s="79"/>
      <c r="B5" s="85"/>
      <c r="C5" s="79"/>
      <c r="D5" s="99"/>
      <c r="E5" s="79"/>
      <c r="F5" s="79"/>
      <c r="G5" s="79"/>
      <c r="H5" s="7" t="s">
        <v>18</v>
      </c>
      <c r="I5" s="27" t="s">
        <v>19</v>
      </c>
      <c r="J5" s="101"/>
      <c r="K5" s="29" t="s">
        <v>47</v>
      </c>
      <c r="L5" s="101"/>
      <c r="M5" s="29" t="s">
        <v>47</v>
      </c>
      <c r="N5" s="101"/>
      <c r="O5" s="79"/>
      <c r="P5" s="79"/>
      <c r="Q5" s="79"/>
      <c r="R5" s="79"/>
      <c r="S5" s="79"/>
      <c r="T5" s="85"/>
      <c r="U5" s="79"/>
      <c r="V5" s="27" t="s">
        <v>16</v>
      </c>
      <c r="W5" s="27" t="s">
        <v>17</v>
      </c>
      <c r="X5" s="37" t="s">
        <v>49</v>
      </c>
      <c r="Y5" s="107"/>
      <c r="Z5" s="79"/>
      <c r="AA5" s="113"/>
      <c r="AB5" s="78"/>
      <c r="AC5" s="78"/>
      <c r="AD5" s="78"/>
      <c r="AE5" s="78"/>
      <c r="AF5" s="78"/>
      <c r="AG5" s="78"/>
      <c r="AH5" s="7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/>
      <c r="DE5" s="38"/>
      <c r="DF5" s="38"/>
      <c r="DG5" s="38"/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38"/>
      <c r="DT5" s="38"/>
      <c r="DU5" s="38"/>
      <c r="DV5" s="38"/>
      <c r="DW5" s="38"/>
      <c r="DX5" s="38"/>
      <c r="DY5" s="38"/>
      <c r="DZ5" s="38"/>
      <c r="EA5" s="38"/>
      <c r="EB5" s="38"/>
      <c r="EC5" s="38"/>
      <c r="ED5" s="38"/>
      <c r="EE5" s="38"/>
      <c r="EF5" s="38"/>
      <c r="EG5" s="38"/>
      <c r="EH5" s="38"/>
      <c r="EI5" s="38"/>
      <c r="EJ5" s="38"/>
      <c r="EK5" s="38"/>
      <c r="EL5" s="38"/>
      <c r="EM5" s="38"/>
      <c r="EN5" s="38"/>
      <c r="EO5" s="38"/>
      <c r="EP5" s="38"/>
      <c r="EQ5" s="38"/>
      <c r="ER5" s="38"/>
      <c r="ES5" s="38"/>
      <c r="ET5" s="38"/>
      <c r="EU5" s="38"/>
      <c r="EV5" s="38"/>
      <c r="EW5" s="38"/>
      <c r="EX5" s="38"/>
      <c r="EY5" s="38"/>
      <c r="EZ5" s="38"/>
      <c r="FA5" s="38"/>
      <c r="FB5" s="38"/>
      <c r="FC5" s="38"/>
      <c r="FD5" s="38"/>
      <c r="FE5" s="38"/>
      <c r="FF5" s="38"/>
      <c r="FG5" s="38"/>
      <c r="FH5" s="38"/>
      <c r="FI5" s="38"/>
      <c r="FJ5" s="38"/>
      <c r="FK5" s="38"/>
      <c r="FL5" s="38"/>
      <c r="FM5" s="38"/>
      <c r="FN5" s="38"/>
      <c r="FO5" s="38"/>
      <c r="FP5" s="38"/>
      <c r="FQ5" s="38"/>
      <c r="FR5" s="38"/>
      <c r="FS5" s="38"/>
      <c r="FT5" s="38"/>
      <c r="FU5" s="38"/>
      <c r="FV5" s="38"/>
      <c r="FW5" s="38"/>
      <c r="FX5" s="38"/>
      <c r="FY5" s="38"/>
      <c r="FZ5" s="38"/>
      <c r="GA5" s="38"/>
      <c r="GB5" s="38"/>
      <c r="GC5" s="38"/>
      <c r="GD5" s="38"/>
      <c r="GE5" s="38"/>
      <c r="GF5" s="38"/>
      <c r="GG5" s="38"/>
      <c r="GH5" s="38"/>
      <c r="GI5" s="38"/>
      <c r="GJ5" s="38"/>
      <c r="GK5" s="38"/>
      <c r="GL5" s="38"/>
      <c r="GM5" s="38"/>
      <c r="GN5" s="38"/>
      <c r="GO5" s="38"/>
      <c r="GP5" s="38"/>
      <c r="GQ5" s="38"/>
      <c r="GR5" s="38"/>
      <c r="GS5" s="38"/>
      <c r="GT5" s="38"/>
      <c r="GU5" s="38"/>
      <c r="GV5" s="38"/>
      <c r="GW5" s="38"/>
      <c r="GX5" s="38"/>
      <c r="GY5" s="38"/>
      <c r="GZ5" s="38"/>
      <c r="HA5" s="38"/>
      <c r="HB5" s="38"/>
      <c r="HC5" s="38"/>
      <c r="HD5" s="38"/>
      <c r="HE5" s="38"/>
      <c r="HF5" s="38"/>
      <c r="HG5" s="38"/>
      <c r="HH5" s="38"/>
      <c r="HI5" s="38"/>
      <c r="HJ5" s="38"/>
      <c r="HK5" s="38"/>
      <c r="HL5" s="38"/>
      <c r="HM5" s="38"/>
      <c r="HN5" s="38"/>
      <c r="HO5" s="38"/>
      <c r="HP5" s="38"/>
      <c r="HQ5" s="38"/>
      <c r="HR5" s="38"/>
      <c r="HS5" s="38"/>
      <c r="HT5" s="38"/>
      <c r="HU5" s="38"/>
      <c r="HV5" s="38"/>
      <c r="HW5" s="38"/>
      <c r="HX5" s="38"/>
      <c r="HY5" s="38"/>
      <c r="HZ5" s="38"/>
      <c r="IA5" s="38"/>
      <c r="IB5" s="38"/>
      <c r="IC5" s="38"/>
      <c r="ID5" s="38"/>
      <c r="IE5" s="38"/>
      <c r="IF5" s="38"/>
      <c r="IG5" s="38"/>
      <c r="IH5" s="38"/>
      <c r="II5" s="38"/>
      <c r="IJ5" s="38"/>
      <c r="IK5" s="38"/>
      <c r="IL5" s="38"/>
      <c r="IM5" s="38"/>
      <c r="IN5" s="38"/>
      <c r="IO5" s="38"/>
      <c r="IP5" s="38"/>
      <c r="IQ5" s="38"/>
      <c r="IR5" s="38"/>
      <c r="IS5" s="38"/>
      <c r="IT5" s="38"/>
      <c r="IU5" s="38"/>
      <c r="IV5" s="38"/>
      <c r="IW5" s="38"/>
      <c r="IX5" s="38"/>
      <c r="IY5" s="38"/>
      <c r="IZ5" s="38"/>
      <c r="JA5" s="38"/>
      <c r="JB5" s="38"/>
      <c r="JC5" s="38"/>
      <c r="JD5" s="38"/>
      <c r="JE5" s="38"/>
      <c r="JF5" s="38"/>
      <c r="JG5" s="38"/>
      <c r="JH5" s="38"/>
      <c r="JI5" s="38"/>
      <c r="JJ5" s="38"/>
      <c r="JK5" s="38"/>
      <c r="JL5" s="38"/>
      <c r="JM5" s="38"/>
      <c r="JN5" s="38"/>
      <c r="JO5" s="38"/>
      <c r="JP5" s="38"/>
      <c r="JQ5" s="38"/>
      <c r="JR5" s="38"/>
      <c r="JS5" s="38"/>
      <c r="JT5" s="38"/>
      <c r="JU5" s="38"/>
      <c r="JV5" s="38"/>
      <c r="JW5" s="38"/>
      <c r="JX5" s="38"/>
      <c r="JY5" s="38"/>
      <c r="JZ5" s="38"/>
      <c r="KA5" s="38"/>
      <c r="KB5" s="38"/>
      <c r="KC5" s="38"/>
      <c r="KD5" s="38"/>
      <c r="KE5" s="38"/>
      <c r="KF5" s="38"/>
      <c r="KG5" s="38"/>
      <c r="KH5" s="38"/>
      <c r="KI5" s="38"/>
      <c r="KJ5" s="38"/>
      <c r="KK5" s="38"/>
      <c r="KL5" s="38"/>
      <c r="KM5" s="38"/>
      <c r="KN5" s="38"/>
      <c r="KO5" s="38"/>
      <c r="KP5" s="38"/>
      <c r="KQ5" s="38"/>
      <c r="KR5" s="38"/>
      <c r="KS5" s="38"/>
      <c r="KT5" s="38"/>
      <c r="KU5" s="38"/>
      <c r="KV5" s="38"/>
      <c r="KW5" s="38"/>
      <c r="KX5" s="38"/>
      <c r="KY5" s="38"/>
      <c r="KZ5" s="38"/>
      <c r="LA5" s="38"/>
      <c r="LB5" s="38"/>
      <c r="LC5" s="38"/>
      <c r="LD5" s="38"/>
      <c r="LE5" s="38"/>
      <c r="LF5" s="38"/>
      <c r="LG5" s="38"/>
      <c r="LH5" s="38"/>
      <c r="LI5" s="38"/>
      <c r="LJ5" s="38"/>
      <c r="LK5" s="38"/>
      <c r="LL5" s="38"/>
      <c r="LM5" s="38"/>
      <c r="LN5" s="38"/>
      <c r="LO5" s="38"/>
      <c r="LP5" s="38"/>
      <c r="LQ5" s="38"/>
      <c r="LR5" s="38"/>
      <c r="LS5" s="38"/>
      <c r="LT5" s="38"/>
      <c r="LU5" s="38"/>
      <c r="LV5" s="38"/>
      <c r="LW5" s="38"/>
      <c r="LX5" s="38"/>
      <c r="LY5" s="38"/>
      <c r="LZ5" s="38"/>
      <c r="MA5" s="38"/>
      <c r="MB5" s="38"/>
      <c r="MC5" s="38"/>
      <c r="MD5" s="38"/>
      <c r="ME5" s="38"/>
      <c r="MF5" s="38"/>
      <c r="MG5" s="38"/>
      <c r="MH5" s="38"/>
      <c r="MI5" s="38"/>
      <c r="MJ5" s="38"/>
      <c r="MK5" s="38"/>
      <c r="ML5" s="38"/>
      <c r="MM5" s="38"/>
      <c r="MN5" s="38"/>
      <c r="MO5" s="38"/>
      <c r="MP5" s="38"/>
      <c r="MQ5" s="38"/>
      <c r="MR5" s="38"/>
      <c r="MS5" s="38"/>
      <c r="MT5" s="38"/>
      <c r="MU5" s="38"/>
      <c r="MV5" s="38"/>
      <c r="MW5" s="38"/>
      <c r="MX5" s="38"/>
      <c r="MY5" s="38"/>
      <c r="MZ5" s="38"/>
      <c r="NA5" s="38"/>
      <c r="NB5" s="38"/>
      <c r="NC5" s="38"/>
      <c r="ND5" s="38"/>
      <c r="NE5" s="38"/>
      <c r="NF5" s="38"/>
      <c r="NG5" s="38"/>
      <c r="NH5" s="38"/>
      <c r="NI5" s="38"/>
      <c r="NJ5" s="38"/>
      <c r="NK5" s="38"/>
      <c r="NL5" s="38"/>
      <c r="NM5" s="38"/>
      <c r="NN5" s="38"/>
      <c r="NO5" s="38"/>
      <c r="NP5" s="38"/>
      <c r="NQ5" s="38"/>
      <c r="NR5" s="38"/>
      <c r="NS5" s="38"/>
      <c r="NT5" s="38"/>
      <c r="NU5" s="38"/>
      <c r="NV5" s="38"/>
      <c r="NW5" s="38"/>
      <c r="NX5" s="38"/>
      <c r="NY5" s="38"/>
      <c r="NZ5" s="38"/>
      <c r="OA5" s="38"/>
      <c r="OB5" s="38"/>
      <c r="OC5" s="38"/>
      <c r="OD5" s="38"/>
      <c r="OE5" s="38"/>
      <c r="OF5" s="38"/>
      <c r="OG5" s="38"/>
      <c r="OH5" s="38"/>
      <c r="OI5" s="38"/>
      <c r="OJ5" s="38"/>
      <c r="OK5" s="38"/>
      <c r="OL5" s="38"/>
      <c r="OM5" s="38"/>
      <c r="ON5" s="38"/>
      <c r="OO5" s="38"/>
      <c r="OP5" s="38"/>
      <c r="OQ5" s="38"/>
      <c r="OR5" s="38"/>
      <c r="OS5" s="38"/>
      <c r="OT5" s="38"/>
      <c r="OU5" s="38"/>
      <c r="OV5" s="38"/>
      <c r="OW5" s="38"/>
      <c r="OX5" s="38"/>
      <c r="OY5" s="38"/>
      <c r="OZ5" s="38"/>
      <c r="PA5" s="38"/>
      <c r="PB5" s="38"/>
      <c r="PC5" s="38"/>
      <c r="PD5" s="38"/>
      <c r="PE5" s="38"/>
      <c r="PF5" s="38"/>
      <c r="PG5" s="38"/>
      <c r="PH5" s="38"/>
      <c r="PI5" s="38"/>
      <c r="PJ5" s="38"/>
      <c r="PK5" s="38"/>
      <c r="PL5" s="38"/>
      <c r="PM5" s="38"/>
      <c r="PN5" s="38"/>
      <c r="PO5" s="38"/>
      <c r="PP5" s="38"/>
      <c r="PQ5" s="38"/>
      <c r="PR5" s="38"/>
      <c r="PS5" s="38"/>
      <c r="PT5" s="38"/>
      <c r="PU5" s="38"/>
      <c r="PV5" s="38"/>
      <c r="PW5" s="38"/>
      <c r="PX5" s="38"/>
      <c r="PY5" s="38"/>
      <c r="PZ5" s="38"/>
      <c r="QA5" s="38"/>
      <c r="QB5" s="38"/>
      <c r="QC5" s="38"/>
      <c r="QD5" s="38"/>
      <c r="QE5" s="38"/>
      <c r="QF5" s="38"/>
      <c r="QG5" s="38"/>
      <c r="QH5" s="38"/>
      <c r="QI5" s="38"/>
      <c r="QJ5" s="38"/>
      <c r="QK5" s="38"/>
      <c r="QL5" s="38"/>
      <c r="QM5" s="38"/>
      <c r="QN5" s="38"/>
      <c r="QO5" s="38"/>
      <c r="QP5" s="38"/>
      <c r="QQ5" s="38"/>
      <c r="QR5" s="38"/>
      <c r="QS5" s="38"/>
      <c r="QT5" s="38"/>
      <c r="QU5" s="38"/>
      <c r="QV5" s="38"/>
      <c r="QW5" s="38"/>
      <c r="QX5" s="38"/>
      <c r="QY5" s="38"/>
      <c r="QZ5" s="38"/>
      <c r="RA5" s="38"/>
      <c r="RB5" s="38"/>
      <c r="RC5" s="38"/>
      <c r="RD5" s="38"/>
      <c r="RE5" s="38"/>
      <c r="RF5" s="38"/>
      <c r="RG5" s="38"/>
      <c r="RH5" s="38"/>
      <c r="RI5" s="38"/>
      <c r="RJ5" s="38"/>
      <c r="RK5" s="38"/>
      <c r="RL5" s="38"/>
      <c r="RM5" s="38"/>
      <c r="RN5" s="38"/>
      <c r="RO5" s="38"/>
      <c r="RP5" s="38"/>
      <c r="RQ5" s="38"/>
      <c r="RR5" s="38"/>
      <c r="RS5" s="38"/>
      <c r="RT5" s="38"/>
      <c r="RU5" s="38"/>
      <c r="RV5" s="38"/>
      <c r="RW5" s="38"/>
      <c r="RX5" s="38"/>
      <c r="RY5" s="38"/>
      <c r="RZ5" s="38"/>
      <c r="SA5" s="38"/>
      <c r="SB5" s="38"/>
      <c r="SC5" s="38"/>
      <c r="SD5" s="38"/>
      <c r="SE5" s="38"/>
      <c r="SF5" s="38"/>
      <c r="SG5" s="38"/>
      <c r="SH5" s="38"/>
      <c r="SI5" s="38"/>
      <c r="SJ5" s="38"/>
      <c r="SK5" s="38"/>
      <c r="SL5" s="38"/>
      <c r="SM5" s="38"/>
      <c r="SN5" s="38"/>
      <c r="SO5" s="38"/>
      <c r="SP5" s="38"/>
      <c r="SQ5" s="38"/>
      <c r="SR5" s="38"/>
      <c r="SS5" s="38"/>
      <c r="ST5" s="38"/>
      <c r="SU5" s="38"/>
      <c r="SV5" s="38"/>
      <c r="SW5" s="38"/>
      <c r="SX5" s="38"/>
      <c r="SY5" s="38"/>
      <c r="SZ5" s="38"/>
      <c r="TA5" s="38"/>
      <c r="TB5" s="38"/>
      <c r="TC5" s="38"/>
      <c r="TD5" s="38"/>
      <c r="TE5" s="38"/>
      <c r="TF5" s="38"/>
      <c r="TG5" s="38"/>
      <c r="TH5" s="38"/>
      <c r="TI5" s="38"/>
      <c r="TJ5" s="38"/>
      <c r="TK5" s="38"/>
      <c r="TL5" s="38"/>
      <c r="TM5" s="38"/>
      <c r="TN5" s="38"/>
      <c r="TO5" s="38"/>
      <c r="TP5" s="38"/>
      <c r="TQ5" s="38"/>
      <c r="TR5" s="38"/>
      <c r="TS5" s="38"/>
      <c r="TT5" s="38"/>
      <c r="TU5" s="38"/>
      <c r="TV5" s="38"/>
      <c r="TW5" s="38"/>
      <c r="TX5" s="38"/>
      <c r="TY5" s="38"/>
      <c r="TZ5" s="38"/>
      <c r="UA5" s="38"/>
      <c r="UB5" s="38"/>
      <c r="UC5" s="38"/>
      <c r="UD5" s="38"/>
      <c r="UE5" s="38"/>
      <c r="UF5" s="38"/>
      <c r="UG5" s="38"/>
      <c r="UH5" s="38"/>
      <c r="UI5" s="38"/>
      <c r="UJ5" s="38"/>
      <c r="UK5" s="38"/>
      <c r="UL5" s="38"/>
      <c r="UM5" s="38"/>
      <c r="UN5" s="38"/>
      <c r="UO5" s="38"/>
      <c r="UP5" s="38"/>
      <c r="UQ5" s="38"/>
      <c r="UR5" s="38"/>
      <c r="US5" s="38"/>
      <c r="UT5" s="38"/>
      <c r="UU5" s="38"/>
      <c r="UV5" s="38"/>
      <c r="UW5" s="38"/>
      <c r="UX5" s="38"/>
      <c r="UY5" s="38"/>
      <c r="UZ5" s="38"/>
      <c r="VA5" s="38"/>
      <c r="VB5" s="38"/>
      <c r="VC5" s="38"/>
      <c r="VD5" s="38"/>
      <c r="VE5" s="38"/>
      <c r="VF5" s="38"/>
      <c r="VG5" s="38"/>
      <c r="VH5" s="38"/>
      <c r="VI5" s="38"/>
      <c r="VJ5" s="38"/>
      <c r="VK5" s="38"/>
      <c r="VL5" s="38"/>
      <c r="VM5" s="38"/>
      <c r="VN5" s="38"/>
      <c r="VO5" s="38"/>
      <c r="VP5" s="38"/>
      <c r="VQ5" s="38"/>
      <c r="VR5" s="38"/>
      <c r="VS5" s="38"/>
      <c r="VT5" s="38"/>
      <c r="VU5" s="38"/>
      <c r="VV5" s="38"/>
      <c r="VW5" s="38"/>
      <c r="VX5" s="38"/>
      <c r="VY5" s="38"/>
      <c r="VZ5" s="38"/>
      <c r="WA5" s="38"/>
      <c r="WB5" s="38"/>
      <c r="WC5" s="38"/>
      <c r="WD5" s="38"/>
      <c r="WE5" s="38"/>
      <c r="WF5" s="38"/>
      <c r="WG5" s="38"/>
      <c r="WH5" s="38"/>
      <c r="WI5" s="38"/>
      <c r="WJ5" s="38"/>
      <c r="WK5" s="38"/>
      <c r="WL5" s="38"/>
      <c r="WM5" s="38"/>
      <c r="WN5" s="38"/>
      <c r="WO5" s="38"/>
      <c r="WP5" s="38"/>
      <c r="WQ5" s="38"/>
      <c r="WR5" s="38"/>
      <c r="WS5" s="38"/>
      <c r="WT5" s="38"/>
      <c r="WU5" s="38"/>
      <c r="WV5" s="38"/>
      <c r="WW5" s="38"/>
      <c r="WX5" s="38"/>
      <c r="WY5" s="38"/>
      <c r="WZ5" s="38"/>
      <c r="XA5" s="38"/>
      <c r="XB5" s="38"/>
      <c r="XC5" s="38"/>
      <c r="XD5" s="38"/>
      <c r="XE5" s="38"/>
      <c r="XF5" s="38"/>
      <c r="XG5" s="38"/>
      <c r="XH5" s="38"/>
      <c r="XI5" s="38"/>
      <c r="XJ5" s="38"/>
      <c r="XK5" s="38"/>
      <c r="XL5" s="38"/>
      <c r="XM5" s="38"/>
      <c r="XN5" s="38"/>
      <c r="XO5" s="38"/>
      <c r="XP5" s="38"/>
      <c r="XQ5" s="38"/>
      <c r="XR5" s="38"/>
      <c r="XS5" s="38"/>
      <c r="XT5" s="38"/>
      <c r="XU5" s="38"/>
      <c r="XV5" s="38"/>
      <c r="XW5" s="38"/>
      <c r="XX5" s="38"/>
      <c r="XY5" s="38"/>
      <c r="XZ5" s="38"/>
      <c r="YA5" s="38"/>
      <c r="YB5" s="38"/>
      <c r="YC5" s="38"/>
      <c r="YD5" s="38"/>
      <c r="YE5" s="38"/>
      <c r="YF5" s="38"/>
      <c r="YG5" s="38"/>
      <c r="YH5" s="38"/>
      <c r="YI5" s="38"/>
      <c r="YJ5" s="38"/>
      <c r="YK5" s="38"/>
      <c r="YL5" s="38"/>
      <c r="YM5" s="38"/>
      <c r="YN5" s="38"/>
      <c r="YO5" s="38"/>
      <c r="YP5" s="38"/>
      <c r="YQ5" s="38"/>
      <c r="YR5" s="38"/>
      <c r="YS5" s="38"/>
      <c r="YT5" s="38"/>
      <c r="YU5" s="38"/>
      <c r="YV5" s="38"/>
      <c r="YW5" s="38"/>
      <c r="YX5" s="38"/>
      <c r="YY5" s="38"/>
      <c r="YZ5" s="38"/>
      <c r="ZA5" s="38"/>
      <c r="ZB5" s="38"/>
      <c r="ZC5" s="38"/>
      <c r="ZD5" s="38"/>
      <c r="ZE5" s="38"/>
      <c r="ZF5" s="38"/>
      <c r="ZG5" s="38"/>
      <c r="ZH5" s="38"/>
      <c r="ZI5" s="38"/>
      <c r="ZJ5" s="38"/>
      <c r="ZK5" s="38"/>
      <c r="ZL5" s="38"/>
      <c r="ZM5" s="38"/>
      <c r="ZN5" s="38"/>
      <c r="ZO5" s="38"/>
      <c r="ZP5" s="38"/>
      <c r="ZQ5" s="38"/>
      <c r="ZR5" s="38"/>
      <c r="ZS5" s="38"/>
      <c r="ZT5" s="38"/>
      <c r="ZU5" s="38"/>
      <c r="ZV5" s="38"/>
      <c r="ZW5" s="38"/>
      <c r="ZX5" s="38"/>
      <c r="ZY5" s="38"/>
      <c r="ZZ5" s="38"/>
      <c r="AAA5" s="38"/>
      <c r="AAB5" s="38"/>
      <c r="AAC5" s="38"/>
      <c r="AAD5" s="38"/>
      <c r="AAE5" s="38"/>
      <c r="AAF5" s="38"/>
      <c r="AAG5" s="38"/>
      <c r="AAH5" s="38"/>
      <c r="AAI5" s="38"/>
      <c r="AAJ5" s="38"/>
      <c r="AAK5" s="38"/>
      <c r="AAL5" s="38"/>
      <c r="AAM5" s="38"/>
      <c r="AAN5" s="38"/>
      <c r="AAO5" s="38"/>
      <c r="AAP5" s="38"/>
      <c r="AAQ5" s="38"/>
      <c r="AAR5" s="38"/>
      <c r="AAS5" s="38"/>
      <c r="AAT5" s="38"/>
      <c r="AAU5" s="38"/>
      <c r="AAV5" s="38"/>
      <c r="AAW5" s="38"/>
      <c r="AAX5" s="38"/>
      <c r="AAY5" s="38"/>
      <c r="AAZ5" s="38"/>
      <c r="ABA5" s="38"/>
      <c r="ABB5" s="38"/>
      <c r="ABC5" s="38"/>
      <c r="ABD5" s="38"/>
      <c r="ABE5" s="38"/>
      <c r="ABF5" s="38"/>
      <c r="ABG5" s="38"/>
      <c r="ABH5" s="38"/>
      <c r="ABI5" s="38"/>
      <c r="ABJ5" s="38"/>
      <c r="ABK5" s="38"/>
      <c r="ABL5" s="38"/>
      <c r="ABM5" s="38"/>
      <c r="ABN5" s="38"/>
      <c r="ABO5" s="38"/>
      <c r="ABP5" s="38"/>
      <c r="ABQ5" s="38"/>
      <c r="ABR5" s="38"/>
      <c r="ABS5" s="38"/>
      <c r="ABT5" s="38"/>
      <c r="ABU5" s="38"/>
      <c r="ABV5" s="38"/>
      <c r="ABW5" s="38"/>
      <c r="ABX5" s="38"/>
      <c r="ABY5" s="38"/>
      <c r="ABZ5" s="38"/>
      <c r="ACA5" s="38"/>
      <c r="ACB5" s="38"/>
      <c r="ACC5" s="38"/>
      <c r="ACD5" s="38"/>
      <c r="ACE5" s="38"/>
      <c r="ACF5" s="38"/>
      <c r="ACG5" s="38"/>
      <c r="ACH5" s="38"/>
      <c r="ACI5" s="38"/>
      <c r="ACJ5" s="38"/>
      <c r="ACK5" s="38"/>
      <c r="ACL5" s="38"/>
      <c r="ACM5" s="38"/>
      <c r="ACN5" s="38"/>
      <c r="ACO5" s="38"/>
      <c r="ACP5" s="38"/>
      <c r="ACQ5" s="38"/>
      <c r="ACR5" s="38"/>
      <c r="ACS5" s="38"/>
      <c r="ACT5" s="38"/>
      <c r="ACU5" s="38"/>
      <c r="ACV5" s="38"/>
      <c r="ACW5" s="38"/>
      <c r="ACX5" s="38"/>
      <c r="ACY5" s="38"/>
      <c r="ACZ5" s="38"/>
      <c r="ADA5" s="38"/>
      <c r="ADB5" s="38"/>
      <c r="ADC5" s="38"/>
      <c r="ADD5" s="38"/>
      <c r="ADE5" s="38"/>
      <c r="ADF5" s="38"/>
      <c r="ADG5" s="38"/>
      <c r="ADH5" s="38"/>
      <c r="ADI5" s="38"/>
      <c r="ADJ5" s="38"/>
      <c r="ADK5" s="38"/>
      <c r="ADL5" s="38"/>
      <c r="ADM5" s="38"/>
      <c r="ADN5" s="38"/>
      <c r="ADO5" s="38"/>
      <c r="ADP5" s="38"/>
      <c r="ADQ5" s="38"/>
      <c r="ADR5" s="38"/>
      <c r="ADS5" s="38"/>
      <c r="ADT5" s="38"/>
      <c r="ADU5" s="38"/>
      <c r="ADV5" s="38"/>
      <c r="ADW5" s="38"/>
      <c r="ADX5" s="38"/>
      <c r="ADY5" s="38"/>
      <c r="ADZ5" s="38"/>
      <c r="AEA5" s="38"/>
      <c r="AEB5" s="38"/>
      <c r="AEC5" s="38"/>
      <c r="AED5" s="38"/>
      <c r="AEE5" s="38"/>
      <c r="AEF5" s="38"/>
      <c r="AEG5" s="38"/>
      <c r="AEH5" s="38"/>
      <c r="AEI5" s="38"/>
      <c r="AEJ5" s="38"/>
      <c r="AEK5" s="38"/>
      <c r="AEL5" s="38"/>
      <c r="AEM5" s="38"/>
      <c r="AEN5" s="38"/>
      <c r="AEO5" s="38"/>
      <c r="AEP5" s="38"/>
      <c r="AEQ5" s="38"/>
      <c r="AER5" s="38"/>
      <c r="AES5" s="38"/>
      <c r="AET5" s="38"/>
      <c r="AEU5" s="38"/>
      <c r="AEV5" s="38"/>
      <c r="AEW5" s="38"/>
      <c r="AEX5" s="38"/>
      <c r="AEY5" s="38"/>
      <c r="AEZ5" s="38"/>
      <c r="AFA5" s="38"/>
      <c r="AFB5" s="38"/>
      <c r="AFC5" s="38"/>
      <c r="AFD5" s="38"/>
      <c r="AFE5" s="38"/>
      <c r="AFF5" s="38"/>
      <c r="AFG5" s="38"/>
      <c r="AFH5" s="38"/>
      <c r="AFI5" s="38"/>
      <c r="AFJ5" s="38"/>
      <c r="AFK5" s="38"/>
      <c r="AFL5" s="38"/>
      <c r="AFM5" s="38"/>
      <c r="AFN5" s="38"/>
      <c r="AFO5" s="38"/>
      <c r="AFP5" s="38"/>
      <c r="AFQ5" s="38"/>
      <c r="AFR5" s="38"/>
      <c r="AFS5" s="38"/>
      <c r="AFT5" s="38"/>
      <c r="AFU5" s="38"/>
      <c r="AFV5" s="38"/>
      <c r="AFW5" s="38"/>
      <c r="AFX5" s="38"/>
      <c r="AFY5" s="38"/>
      <c r="AFZ5" s="38"/>
      <c r="AGA5" s="38"/>
      <c r="AGB5" s="38"/>
      <c r="AGC5" s="38"/>
      <c r="AGD5" s="38"/>
      <c r="AGE5" s="38"/>
      <c r="AGF5" s="38"/>
      <c r="AGG5" s="38"/>
      <c r="AGH5" s="38"/>
      <c r="AGI5" s="38"/>
      <c r="AGJ5" s="38"/>
      <c r="AGK5" s="38"/>
      <c r="AGL5" s="38"/>
      <c r="AGM5" s="38"/>
      <c r="AGN5" s="38"/>
      <c r="AGO5" s="38"/>
      <c r="AGP5" s="38"/>
      <c r="AGQ5" s="38"/>
      <c r="AGR5" s="38"/>
      <c r="AGS5" s="38"/>
      <c r="AGT5" s="38"/>
      <c r="AGU5" s="38"/>
      <c r="AGV5" s="38"/>
      <c r="AGW5" s="38"/>
      <c r="AGX5" s="38"/>
      <c r="AGY5" s="38"/>
      <c r="AGZ5" s="38"/>
      <c r="AHA5" s="38"/>
      <c r="AHB5" s="38"/>
      <c r="AHC5" s="38"/>
      <c r="AHD5" s="38"/>
      <c r="AHE5" s="38"/>
      <c r="AHF5" s="38"/>
      <c r="AHG5" s="38"/>
      <c r="AHH5" s="38"/>
      <c r="AHI5" s="38"/>
      <c r="AHJ5" s="38"/>
      <c r="AHK5" s="38"/>
      <c r="AHL5" s="38"/>
      <c r="AHM5" s="38"/>
      <c r="AHN5" s="38"/>
      <c r="AHO5" s="38"/>
      <c r="AHP5" s="38"/>
      <c r="AHQ5" s="38"/>
      <c r="AHR5" s="38"/>
      <c r="AHS5" s="38"/>
      <c r="AHT5" s="38"/>
      <c r="AHU5" s="38"/>
      <c r="AHV5" s="38"/>
      <c r="AHW5" s="38"/>
      <c r="AHX5" s="38"/>
      <c r="AHY5" s="38"/>
      <c r="AHZ5" s="38"/>
      <c r="AIA5" s="38"/>
      <c r="AIB5" s="38"/>
      <c r="AIC5" s="38"/>
      <c r="AID5" s="38"/>
      <c r="AIE5" s="38"/>
      <c r="AIF5" s="38"/>
      <c r="AIG5" s="38"/>
      <c r="AIH5" s="38"/>
      <c r="AII5" s="38"/>
      <c r="AIJ5" s="38"/>
      <c r="AIK5" s="38"/>
      <c r="AIL5" s="38"/>
      <c r="AIM5" s="38"/>
      <c r="AIN5" s="38"/>
      <c r="AIO5" s="38"/>
      <c r="AIP5" s="38"/>
      <c r="AIQ5" s="38"/>
      <c r="AIR5" s="38"/>
      <c r="AIS5" s="38"/>
      <c r="AIT5" s="38"/>
      <c r="AIU5" s="38"/>
      <c r="AIV5" s="38"/>
      <c r="AIW5" s="38"/>
      <c r="AIX5" s="38"/>
      <c r="AIY5" s="38"/>
      <c r="AIZ5" s="38"/>
      <c r="AJA5" s="38"/>
      <c r="AJB5" s="38"/>
      <c r="AJC5" s="38"/>
      <c r="AJD5" s="38"/>
      <c r="AJE5" s="38"/>
      <c r="AJF5" s="38"/>
      <c r="AJG5" s="38"/>
      <c r="AJH5" s="38"/>
      <c r="AJI5" s="38"/>
      <c r="AJJ5" s="38"/>
      <c r="AJK5" s="38"/>
      <c r="AJL5" s="38"/>
      <c r="AJM5" s="38"/>
      <c r="AJN5" s="38"/>
      <c r="AJO5" s="38"/>
      <c r="AJP5" s="38"/>
      <c r="AJQ5" s="38"/>
      <c r="AJR5" s="38"/>
      <c r="AJS5" s="38"/>
      <c r="AJT5" s="38"/>
      <c r="AJU5" s="38"/>
      <c r="AJV5" s="38"/>
      <c r="AJW5" s="38"/>
      <c r="AJX5" s="38"/>
      <c r="AJY5" s="38"/>
      <c r="AJZ5" s="38"/>
      <c r="AKA5" s="38"/>
      <c r="AKB5" s="38"/>
      <c r="AKC5" s="38"/>
      <c r="AKD5" s="38"/>
      <c r="AKE5" s="38"/>
      <c r="AKF5" s="38"/>
      <c r="AKG5" s="38"/>
      <c r="AKH5" s="38"/>
      <c r="AKI5" s="38"/>
      <c r="AKJ5" s="38"/>
      <c r="AKK5" s="38"/>
      <c r="AKL5" s="38"/>
      <c r="AKM5" s="38"/>
      <c r="AKN5" s="38"/>
      <c r="AKO5" s="38"/>
      <c r="AKP5" s="38"/>
      <c r="AKQ5" s="38"/>
      <c r="AKR5" s="38"/>
      <c r="AKS5" s="38"/>
      <c r="AKT5" s="38"/>
      <c r="AKU5" s="38"/>
      <c r="AKV5" s="38"/>
      <c r="AKW5" s="38"/>
      <c r="AKX5" s="38"/>
      <c r="AKY5" s="38"/>
      <c r="AKZ5" s="38"/>
      <c r="ALA5" s="38"/>
      <c r="ALB5" s="38"/>
      <c r="ALC5" s="38"/>
      <c r="ALD5" s="38"/>
      <c r="ALE5" s="38"/>
      <c r="ALF5" s="38"/>
      <c r="ALG5" s="38"/>
      <c r="ALH5" s="38"/>
      <c r="ALI5" s="38"/>
      <c r="ALJ5" s="38"/>
      <c r="ALK5" s="38"/>
      <c r="ALL5" s="38"/>
      <c r="ALM5" s="38"/>
      <c r="ALN5" s="38"/>
      <c r="ALO5" s="38"/>
      <c r="ALP5" s="38"/>
      <c r="ALQ5" s="38"/>
      <c r="ALR5" s="38"/>
      <c r="ALS5" s="38"/>
      <c r="ALT5" s="38"/>
      <c r="ALU5" s="38"/>
      <c r="ALV5" s="38"/>
      <c r="ALW5" s="38"/>
      <c r="ALX5" s="38"/>
      <c r="ALY5" s="38"/>
      <c r="ALZ5" s="38"/>
      <c r="AMA5" s="38"/>
      <c r="AMB5" s="38"/>
      <c r="AMC5" s="38"/>
      <c r="AMD5" s="38"/>
      <c r="AME5" s="38"/>
    </row>
    <row r="6" spans="1:1019" s="6" customFormat="1" ht="24" customHeight="1" thickBot="1">
      <c r="A6" s="82" t="s">
        <v>1</v>
      </c>
      <c r="B6" s="82">
        <v>30</v>
      </c>
      <c r="C6" s="88"/>
      <c r="D6" s="24" t="s">
        <v>24</v>
      </c>
      <c r="E6" s="23" t="s">
        <v>2</v>
      </c>
      <c r="F6" s="22">
        <v>25095713</v>
      </c>
      <c r="G6" s="22">
        <v>1</v>
      </c>
      <c r="H6" s="22" t="s">
        <v>20</v>
      </c>
      <c r="I6" s="21" t="s">
        <v>25</v>
      </c>
      <c r="J6" s="41">
        <v>1</v>
      </c>
      <c r="K6" s="9">
        <v>1</v>
      </c>
      <c r="L6" s="9">
        <v>1</v>
      </c>
      <c r="M6" s="9"/>
      <c r="N6" s="9">
        <v>0</v>
      </c>
      <c r="O6" s="9">
        <v>4</v>
      </c>
      <c r="P6" s="9">
        <v>25</v>
      </c>
      <c r="Q6" s="9">
        <v>25</v>
      </c>
      <c r="R6" s="9">
        <v>1</v>
      </c>
      <c r="S6" s="9">
        <v>25</v>
      </c>
      <c r="T6" s="42"/>
      <c r="U6" s="42"/>
      <c r="V6" s="9">
        <v>4</v>
      </c>
      <c r="W6" s="43">
        <v>5</v>
      </c>
      <c r="X6" s="39">
        <f t="shared" ref="X6:X9" si="0">1.2*((V6*77)+(W6*135))/195.5</f>
        <v>6.0337595907928385</v>
      </c>
      <c r="Y6" s="30" t="s">
        <v>53</v>
      </c>
      <c r="Z6" s="19">
        <v>3</v>
      </c>
      <c r="AA6" s="18">
        <v>40</v>
      </c>
      <c r="AB6" s="18">
        <v>25</v>
      </c>
      <c r="AC6" s="18"/>
      <c r="AD6" s="18">
        <f t="shared" ref="AD6:AD9" si="1">IF(OR(K6=1,M6=1),IF(X6&lt;10,16,IF(AND(X6&gt;10,X6&lt;19),20,IF(AND(X6&gt;19,X6&lt;24),25,IF(AND(X6&gt;19,X6&lt;30),32)))))</f>
        <v>16</v>
      </c>
      <c r="AE6" s="40" t="s">
        <v>48</v>
      </c>
      <c r="AF6" s="18">
        <v>1</v>
      </c>
      <c r="AG6" s="18">
        <v>1</v>
      </c>
      <c r="AH6" s="18">
        <v>1</v>
      </c>
      <c r="AI6" s="17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</row>
    <row r="7" spans="1:1019" s="6" customFormat="1" ht="24" customHeight="1" thickBot="1">
      <c r="A7" s="94"/>
      <c r="B7" s="94"/>
      <c r="C7" s="116"/>
      <c r="D7" s="95" t="s">
        <v>25</v>
      </c>
      <c r="E7" s="97" t="s">
        <v>3</v>
      </c>
      <c r="F7" s="98">
        <v>90048882</v>
      </c>
      <c r="G7" s="98">
        <v>3</v>
      </c>
      <c r="H7" s="98" t="s">
        <v>21</v>
      </c>
      <c r="I7" s="122" t="s">
        <v>22</v>
      </c>
      <c r="J7" s="120">
        <v>3</v>
      </c>
      <c r="K7" s="25">
        <v>1</v>
      </c>
      <c r="L7" s="82">
        <v>1</v>
      </c>
      <c r="M7" s="25"/>
      <c r="N7" s="82">
        <v>0</v>
      </c>
      <c r="O7" s="82">
        <v>10</v>
      </c>
      <c r="P7" s="82">
        <v>25</v>
      </c>
      <c r="Q7" s="82">
        <v>25</v>
      </c>
      <c r="R7" s="22">
        <v>1</v>
      </c>
      <c r="S7" s="22">
        <v>20</v>
      </c>
      <c r="T7" s="22">
        <v>8.5</v>
      </c>
      <c r="U7" s="22">
        <v>7.2</v>
      </c>
      <c r="V7" s="22">
        <v>10</v>
      </c>
      <c r="W7" s="14">
        <v>1</v>
      </c>
      <c r="X7" s="13">
        <f t="shared" si="0"/>
        <v>5.5549872122762149</v>
      </c>
      <c r="Y7" s="108" t="s">
        <v>50</v>
      </c>
      <c r="Z7" s="109">
        <v>2</v>
      </c>
      <c r="AA7" s="110"/>
      <c r="AB7" s="110"/>
      <c r="AC7" s="110">
        <v>25</v>
      </c>
      <c r="AD7" s="18">
        <f t="shared" si="1"/>
        <v>16</v>
      </c>
      <c r="AE7" s="40" t="s">
        <v>48</v>
      </c>
      <c r="AF7" s="76">
        <v>1</v>
      </c>
      <c r="AG7" s="76">
        <v>1</v>
      </c>
      <c r="AH7" s="76">
        <v>1</v>
      </c>
      <c r="AI7" s="7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</row>
    <row r="8" spans="1:1019" s="6" customFormat="1" ht="24" customHeight="1" thickBot="1">
      <c r="A8" s="94"/>
      <c r="B8" s="94"/>
      <c r="C8" s="116"/>
      <c r="D8" s="96"/>
      <c r="E8" s="89"/>
      <c r="F8" s="87"/>
      <c r="G8" s="87"/>
      <c r="H8" s="87"/>
      <c r="I8" s="123"/>
      <c r="J8" s="121"/>
      <c r="K8" s="26">
        <v>1</v>
      </c>
      <c r="L8" s="83"/>
      <c r="M8" s="26"/>
      <c r="N8" s="83"/>
      <c r="O8" s="83"/>
      <c r="P8" s="83"/>
      <c r="Q8" s="83"/>
      <c r="R8" s="20">
        <v>2</v>
      </c>
      <c r="S8" s="20">
        <v>20</v>
      </c>
      <c r="T8" s="20">
        <v>7</v>
      </c>
      <c r="U8" s="20">
        <v>6.3</v>
      </c>
      <c r="V8" s="20">
        <v>6</v>
      </c>
      <c r="W8" s="15"/>
      <c r="X8" s="13">
        <f t="shared" si="0"/>
        <v>2.8358056265984652</v>
      </c>
      <c r="Y8" s="108"/>
      <c r="Z8" s="109"/>
      <c r="AA8" s="111"/>
      <c r="AB8" s="111"/>
      <c r="AC8" s="111"/>
      <c r="AD8" s="18">
        <f t="shared" si="1"/>
        <v>16</v>
      </c>
      <c r="AE8" s="40" t="s">
        <v>48</v>
      </c>
      <c r="AF8" s="76"/>
      <c r="AG8" s="76"/>
      <c r="AH8" s="76"/>
      <c r="AI8" s="7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</row>
    <row r="9" spans="1:1019" s="6" customFormat="1" ht="24" customHeight="1" thickBot="1">
      <c r="A9" s="83"/>
      <c r="B9" s="83"/>
      <c r="C9" s="117"/>
      <c r="D9" s="44" t="s">
        <v>26</v>
      </c>
      <c r="E9" s="45" t="s">
        <v>4</v>
      </c>
      <c r="F9" s="46">
        <v>19514731</v>
      </c>
      <c r="G9" s="46">
        <v>1</v>
      </c>
      <c r="H9" s="46" t="s">
        <v>20</v>
      </c>
      <c r="I9" s="47" t="s">
        <v>25</v>
      </c>
      <c r="J9" s="48">
        <v>1</v>
      </c>
      <c r="K9" s="49">
        <v>1</v>
      </c>
      <c r="L9" s="49">
        <v>1</v>
      </c>
      <c r="M9" s="49"/>
      <c r="N9" s="49">
        <v>0</v>
      </c>
      <c r="O9" s="49">
        <v>4</v>
      </c>
      <c r="P9" s="49">
        <v>25</v>
      </c>
      <c r="Q9" s="49">
        <v>25</v>
      </c>
      <c r="R9" s="49">
        <v>1</v>
      </c>
      <c r="S9" s="49">
        <v>10</v>
      </c>
      <c r="T9" s="50"/>
      <c r="U9" s="50"/>
      <c r="V9" s="49">
        <v>11</v>
      </c>
      <c r="W9" s="51">
        <v>4</v>
      </c>
      <c r="X9" s="52">
        <f t="shared" si="0"/>
        <v>8.5135549872122755</v>
      </c>
      <c r="Y9" s="53" t="s">
        <v>53</v>
      </c>
      <c r="Z9" s="54">
        <v>3</v>
      </c>
      <c r="AA9" s="55">
        <v>40</v>
      </c>
      <c r="AB9" s="55">
        <v>25</v>
      </c>
      <c r="AC9" s="55"/>
      <c r="AD9" s="55">
        <f t="shared" si="1"/>
        <v>16</v>
      </c>
      <c r="AE9" s="56" t="s">
        <v>48</v>
      </c>
      <c r="AF9" s="55"/>
      <c r="AG9" s="55"/>
      <c r="AH9" s="55"/>
      <c r="AI9" s="17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</row>
    <row r="10" spans="1:1019" s="6" customFormat="1" ht="24" customHeight="1" thickBot="1">
      <c r="A10" s="82" t="s">
        <v>5</v>
      </c>
      <c r="B10" s="82">
        <v>83</v>
      </c>
      <c r="C10" s="88"/>
      <c r="D10" s="90" t="s">
        <v>27</v>
      </c>
      <c r="E10" s="92" t="s">
        <v>6</v>
      </c>
      <c r="F10" s="80">
        <v>80447907</v>
      </c>
      <c r="G10" s="80">
        <v>1</v>
      </c>
      <c r="H10" s="80" t="s">
        <v>21</v>
      </c>
      <c r="I10" s="124" t="s">
        <v>23</v>
      </c>
      <c r="J10" s="118">
        <v>1</v>
      </c>
      <c r="K10" s="57">
        <v>1</v>
      </c>
      <c r="L10" s="80">
        <v>1</v>
      </c>
      <c r="M10" s="58"/>
      <c r="N10" s="80">
        <v>0</v>
      </c>
      <c r="O10" s="80">
        <v>5</v>
      </c>
      <c r="P10" s="80">
        <v>25</v>
      </c>
      <c r="Q10" s="80">
        <v>25</v>
      </c>
      <c r="R10" s="59">
        <v>1</v>
      </c>
      <c r="S10" s="59" t="s">
        <v>32</v>
      </c>
      <c r="T10" s="59">
        <v>4</v>
      </c>
      <c r="U10" s="59">
        <v>3.5</v>
      </c>
      <c r="V10" s="59">
        <v>4</v>
      </c>
      <c r="W10" s="60">
        <v>2</v>
      </c>
      <c r="X10" s="61">
        <f t="shared" ref="X10:X11" si="2">1.2*((V10*77)+(W10*135))/195.5</f>
        <v>3.5478260869565217</v>
      </c>
      <c r="Y10" s="102" t="s">
        <v>53</v>
      </c>
      <c r="Z10" s="114">
        <v>3</v>
      </c>
      <c r="AA10" s="104">
        <v>40</v>
      </c>
      <c r="AB10" s="104">
        <v>25</v>
      </c>
      <c r="AC10" s="104"/>
      <c r="AD10" s="55">
        <f t="shared" ref="AD10:AD11" si="3">IF(OR(K10=1,M10=1),IF(X10&lt;10,16,IF(AND(X10&gt;10,X10&lt;19),20,IF(AND(X10&gt;19,X10&lt;24),25,IF(AND(X10&gt;19,X10&lt;30),32)))))</f>
        <v>16</v>
      </c>
      <c r="AE10" s="56" t="s">
        <v>48</v>
      </c>
      <c r="AF10" s="74">
        <v>1</v>
      </c>
      <c r="AG10" s="74">
        <v>1</v>
      </c>
      <c r="AH10" s="74">
        <v>1</v>
      </c>
      <c r="AI10" s="7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</row>
    <row r="11" spans="1:1019" s="6" customFormat="1" ht="24" customHeight="1">
      <c r="A11" s="86"/>
      <c r="B11" s="87"/>
      <c r="C11" s="89"/>
      <c r="D11" s="91"/>
      <c r="E11" s="93"/>
      <c r="F11" s="81"/>
      <c r="G11" s="81"/>
      <c r="H11" s="81"/>
      <c r="I11" s="125"/>
      <c r="J11" s="119"/>
      <c r="K11" s="62">
        <v>1</v>
      </c>
      <c r="L11" s="81"/>
      <c r="M11" s="63"/>
      <c r="N11" s="81"/>
      <c r="O11" s="81"/>
      <c r="P11" s="81"/>
      <c r="Q11" s="81"/>
      <c r="R11" s="64">
        <v>2</v>
      </c>
      <c r="S11" s="63" t="s">
        <v>32</v>
      </c>
      <c r="T11" s="63">
        <v>11.2</v>
      </c>
      <c r="U11" s="63">
        <v>10.1</v>
      </c>
      <c r="V11" s="63">
        <v>10</v>
      </c>
      <c r="W11" s="65">
        <v>11</v>
      </c>
      <c r="X11" s="66">
        <f t="shared" si="2"/>
        <v>13.841432225063938</v>
      </c>
      <c r="Y11" s="103"/>
      <c r="Z11" s="115"/>
      <c r="AA11" s="105"/>
      <c r="AB11" s="105"/>
      <c r="AC11" s="105"/>
      <c r="AD11" s="67">
        <f t="shared" si="3"/>
        <v>20</v>
      </c>
      <c r="AE11" s="68" t="s">
        <v>48</v>
      </c>
      <c r="AF11" s="75"/>
      <c r="AG11" s="75"/>
      <c r="AH11" s="75"/>
      <c r="AI11" s="7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</row>
    <row r="14" spans="1:1019">
      <c r="A14" s="70" t="s">
        <v>54</v>
      </c>
      <c r="B14" s="69"/>
      <c r="C14" s="72"/>
      <c r="D14" s="71"/>
      <c r="E14" s="2"/>
    </row>
  </sheetData>
  <protectedRanges>
    <protectedRange sqref="AE6:AE11" name="Zakres1_1_1_7"/>
  </protectedRanges>
  <mergeCells count="77">
    <mergeCell ref="H7:H8"/>
    <mergeCell ref="I7:I8"/>
    <mergeCell ref="O7:O8"/>
    <mergeCell ref="F10:F11"/>
    <mergeCell ref="G10:G11"/>
    <mergeCell ref="H10:H11"/>
    <mergeCell ref="I10:I11"/>
    <mergeCell ref="J10:J11"/>
    <mergeCell ref="L10:L11"/>
    <mergeCell ref="N10:N11"/>
    <mergeCell ref="P10:P11"/>
    <mergeCell ref="P7:P8"/>
    <mergeCell ref="N7:N8"/>
    <mergeCell ref="L7:L8"/>
    <mergeCell ref="J7:J8"/>
    <mergeCell ref="Y10:Y11"/>
    <mergeCell ref="AA10:AA11"/>
    <mergeCell ref="AB10:AB11"/>
    <mergeCell ref="AC10:AC11"/>
    <mergeCell ref="Y4:Y5"/>
    <mergeCell ref="Y7:Y8"/>
    <mergeCell ref="Z7:Z8"/>
    <mergeCell ref="AA7:AA8"/>
    <mergeCell ref="AB7:AB8"/>
    <mergeCell ref="AC7:AC8"/>
    <mergeCell ref="AA4:AA5"/>
    <mergeCell ref="Z10:Z11"/>
    <mergeCell ref="G4:G5"/>
    <mergeCell ref="O4:O5"/>
    <mergeCell ref="P4:P5"/>
    <mergeCell ref="Q4:Q5"/>
    <mergeCell ref="A4:A5"/>
    <mergeCell ref="C4:C5"/>
    <mergeCell ref="D4:D5"/>
    <mergeCell ref="E4:E5"/>
    <mergeCell ref="F4:F5"/>
    <mergeCell ref="J4:J5"/>
    <mergeCell ref="B4:B5"/>
    <mergeCell ref="N4:N5"/>
    <mergeCell ref="L4:L5"/>
    <mergeCell ref="H4:I4"/>
    <mergeCell ref="A6:A9"/>
    <mergeCell ref="D7:D8"/>
    <mergeCell ref="E7:E8"/>
    <mergeCell ref="F7:F8"/>
    <mergeCell ref="G7:G8"/>
    <mergeCell ref="B6:B9"/>
    <mergeCell ref="C6:C9"/>
    <mergeCell ref="A10:A11"/>
    <mergeCell ref="B10:B11"/>
    <mergeCell ref="C10:C11"/>
    <mergeCell ref="D10:D11"/>
    <mergeCell ref="E10:E11"/>
    <mergeCell ref="O10:O11"/>
    <mergeCell ref="Q10:Q11"/>
    <mergeCell ref="Q7:Q8"/>
    <mergeCell ref="T4:T5"/>
    <mergeCell ref="U4:U5"/>
    <mergeCell ref="V4:W4"/>
    <mergeCell ref="R4:R5"/>
    <mergeCell ref="S4:S5"/>
    <mergeCell ref="AF4:AF5"/>
    <mergeCell ref="AG4:AG5"/>
    <mergeCell ref="Z4:Z5"/>
    <mergeCell ref="AH4:AH5"/>
    <mergeCell ref="AB4:AB5"/>
    <mergeCell ref="AC4:AC5"/>
    <mergeCell ref="AD4:AD5"/>
    <mergeCell ref="AE4:AE5"/>
    <mergeCell ref="AI7:AI8"/>
    <mergeCell ref="AH10:AH11"/>
    <mergeCell ref="AI10:AI11"/>
    <mergeCell ref="AF10:AF11"/>
    <mergeCell ref="AG10:AG11"/>
    <mergeCell ref="AF7:AF8"/>
    <mergeCell ref="AG7:AG8"/>
    <mergeCell ref="AH7:AH8"/>
  </mergeCells>
  <printOptions horizontalCentered="1"/>
  <pageMargins left="0.70866141732283472" right="0.70866141732283472" top="0.86614173228346458" bottom="0.86614173228346458" header="1.1417322834645669" footer="0.55118110236220474"/>
  <pageSetup paperSize="8" scale="70" firstPageNumber="30" fitToWidth="0" fitToHeight="0" pageOrder="overThenDown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16374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OŚWIETLENIE</vt:lpstr>
      <vt:lpstr>OŚWIETLENIE!Obszar_wydruku</vt:lpstr>
      <vt:lpstr>OŚWIETLENIE!Tytuły_wydruku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STACJA 6</cp:lastModifiedBy>
  <cp:revision>256</cp:revision>
  <cp:lastPrinted>2016-04-11T04:43:08Z</cp:lastPrinted>
  <dcterms:created xsi:type="dcterms:W3CDTF">2015-01-16T14:21:08Z</dcterms:created>
  <dcterms:modified xsi:type="dcterms:W3CDTF">2016-06-29T06:53:59Z</dcterms:modified>
</cp:coreProperties>
</file>